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5440" windowHeight="15150"/>
  </bookViews>
  <sheets>
    <sheet name="приложение 8" sheetId="1" r:id="rId1"/>
  </sheets>
  <definedNames>
    <definedName name="_xlnm._FilterDatabase" localSheetId="0" hidden="1">'приложение 8'!$A$9:$AA$60</definedName>
    <definedName name="_xlnm.Print_Titles" localSheetId="0">'приложение 8'!$7:$9</definedName>
    <definedName name="_xlnm.Print_Area" localSheetId="0">'приложение 8'!$A$1:$M$60</definedName>
  </definedNames>
  <calcPr calcId="125725"/>
</workbook>
</file>

<file path=xl/calcChain.xml><?xml version="1.0" encoding="utf-8"?>
<calcChain xmlns="http://schemas.openxmlformats.org/spreadsheetml/2006/main">
  <c r="K60" i="1"/>
  <c r="I60"/>
  <c r="D60"/>
  <c r="F60"/>
  <c r="I18"/>
  <c r="I19"/>
  <c r="K18"/>
  <c r="K19"/>
  <c r="D18"/>
  <c r="D19"/>
  <c r="F19"/>
  <c r="F18"/>
</calcChain>
</file>

<file path=xl/sharedStrings.xml><?xml version="1.0" encoding="utf-8"?>
<sst xmlns="http://schemas.openxmlformats.org/spreadsheetml/2006/main" count="72" uniqueCount="67">
  <si>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</si>
  <si>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</si>
  <si>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</si>
  <si>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</si>
  <si>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</si>
  <si>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</si>
  <si>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</si>
  <si>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</si>
  <si>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</si>
  <si>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</si>
  <si>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</si>
  <si>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</si>
  <si>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</si>
  <si>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</si>
  <si>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</si>
  <si>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</si>
  <si>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</si>
  <si>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</si>
  <si>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</si>
  <si>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</si>
  <si>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</si>
  <si>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</si>
  <si>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</si>
  <si>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</si>
  <si>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</si>
  <si>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</si>
  <si>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</si>
  <si>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</si>
  <si>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</si>
  <si>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</si>
  <si>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</si>
  <si>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</si>
  <si>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</si>
  <si>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</si>
  <si>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</si>
  <si>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</si>
  <si>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</si>
  <si>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</si>
  <si>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</si>
  <si>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</si>
  <si>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</si>
  <si>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</si>
  <si>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</si>
  <si>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</si>
  <si>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</si>
  <si>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</si>
  <si>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</si>
  <si>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</si>
  <si>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</si>
  <si>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</si>
  <si>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</si>
  <si>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</si>
  <si>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</si>
  <si>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</si>
  <si>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</si>
  <si>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</si>
  <si>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</si>
  <si>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Приложение 8</t>
  </si>
  <si>
    <t>Распределение бюджетных ассигнований по разделам и подразделам</t>
  </si>
  <si>
    <t>классификации расходов бюджетов на плановый период 2027 и 2028 годов</t>
  </si>
  <si>
    <t>(тыс.рублей)</t>
  </si>
  <si>
    <t>2027 год</t>
  </si>
  <si>
    <t>2028 год</t>
  </si>
  <si>
    <t>Дорожное хозяйство</t>
  </si>
  <si>
    <t>в том числе дорожный фонд</t>
  </si>
  <si>
    <t>Расходы, осуществляемые за счет субсидий из бюджета автономного округа</t>
  </si>
  <si>
    <t>от 01.12.2025 № 96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</si>
</sst>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Font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3"/>
  <sheetViews>
    <sheetView showGridLines="0" tabSelected="1" zoomScaleNormal="100" workbookViewId="0">
      <selection activeCell="V12" sqref="V12"/>
    </sheetView>
  </sheetViews>
  <sheetFormatPr defaultColWidth="9.140625" defaultRowHeight="12.75"/>
  <cols>
    <col min="1" max="1" width="42.28515625" style="4" customWidth="1"/>
    <col min="2" max="2" width="6.28515625" style="25" customWidth="1"/>
    <col min="3" max="3" width="5.42578125" style="25" customWidth="1"/>
    <col min="4" max="4" width="13.85546875" style="4" customWidth="1"/>
    <col min="5" max="5" width="14" style="4" customWidth="1"/>
    <col min="6" max="6" width="14.28515625" style="4" customWidth="1"/>
    <col min="7" max="7" width="14" style="4" customWidth="1"/>
    <col min="8" max="8" width="14.140625" style="4" customWidth="1"/>
    <col min="9" max="9" width="13.5703125" style="4" customWidth="1"/>
    <col min="10" max="10" width="13.85546875" style="4" customWidth="1"/>
    <col min="11" max="11" width="14" style="4" customWidth="1"/>
    <col min="12" max="12" width="14.28515625" style="4" customWidth="1"/>
    <col min="13" max="13" width="14" style="4" customWidth="1"/>
    <col min="14" max="15" width="9.140625" style="4" customWidth="1"/>
    <col min="16" max="20" width="0.42578125" style="4" customWidth="1"/>
    <col min="21" max="249" width="9.140625" style="4" customWidth="1"/>
    <col min="250" max="16384" width="9.140625" style="4"/>
  </cols>
  <sheetData>
    <row r="1" spans="1:20" ht="12" customHeight="1">
      <c r="A1" s="1"/>
      <c r="B1" s="2"/>
      <c r="C1" s="2"/>
      <c r="D1" s="1"/>
      <c r="E1" s="1"/>
      <c r="F1" s="1"/>
      <c r="G1" s="1"/>
      <c r="H1" s="26"/>
      <c r="I1" s="1"/>
      <c r="J1" s="1"/>
      <c r="K1" s="1"/>
      <c r="L1" s="26"/>
      <c r="M1" s="26" t="s">
        <v>57</v>
      </c>
      <c r="N1" s="26"/>
      <c r="O1" s="26"/>
      <c r="P1" s="1"/>
      <c r="Q1" s="1"/>
      <c r="R1" s="1"/>
      <c r="S1" s="1"/>
      <c r="T1" s="1"/>
    </row>
    <row r="2" spans="1:20" ht="12.75" customHeight="1">
      <c r="A2" s="5"/>
      <c r="B2" s="6"/>
      <c r="C2" s="6"/>
      <c r="D2" s="5"/>
      <c r="E2" s="5"/>
      <c r="F2" s="5"/>
      <c r="G2" s="26"/>
      <c r="H2" s="26"/>
      <c r="I2" s="26"/>
      <c r="J2" s="26"/>
      <c r="K2" s="26"/>
      <c r="L2" s="29" t="s">
        <v>56</v>
      </c>
      <c r="M2" s="29"/>
      <c r="N2" s="29"/>
      <c r="O2" s="29"/>
      <c r="P2" s="1"/>
      <c r="Q2" s="1"/>
      <c r="R2" s="1"/>
      <c r="S2" s="1"/>
      <c r="T2" s="1"/>
    </row>
    <row r="3" spans="1:20" ht="12" customHeight="1">
      <c r="A3" s="7"/>
      <c r="B3" s="8"/>
      <c r="C3" s="8"/>
      <c r="D3" s="7"/>
      <c r="E3" s="7"/>
      <c r="F3" s="7"/>
      <c r="G3" s="26"/>
      <c r="H3" s="26"/>
      <c r="I3" s="1"/>
      <c r="J3" s="26"/>
      <c r="K3" s="1"/>
      <c r="L3" s="29" t="s">
        <v>66</v>
      </c>
      <c r="M3" s="29"/>
      <c r="N3" s="29"/>
      <c r="O3" s="29"/>
      <c r="P3" s="1"/>
      <c r="Q3" s="1"/>
      <c r="R3" s="1"/>
      <c r="S3" s="1"/>
      <c r="T3" s="1"/>
    </row>
    <row r="4" spans="1:20" ht="19.5" customHeight="1">
      <c r="A4" s="27" t="s">
        <v>58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9"/>
      <c r="O4" s="1"/>
      <c r="P4" s="1"/>
      <c r="Q4" s="1"/>
      <c r="R4" s="1"/>
      <c r="S4" s="1"/>
      <c r="T4" s="1"/>
    </row>
    <row r="5" spans="1:20" ht="13.5" customHeight="1">
      <c r="A5" s="27" t="s">
        <v>59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9"/>
      <c r="O5" s="1"/>
      <c r="P5" s="1"/>
      <c r="Q5" s="1"/>
      <c r="R5" s="1"/>
      <c r="S5" s="1"/>
      <c r="T5" s="1"/>
    </row>
    <row r="6" spans="1:20" s="10" customFormat="1" ht="15" customHeight="1">
      <c r="M6" s="3" t="s">
        <v>60</v>
      </c>
    </row>
    <row r="7" spans="1:20" s="13" customFormat="1" ht="14.25" customHeight="1">
      <c r="A7" s="28" t="s">
        <v>55</v>
      </c>
      <c r="B7" s="28" t="s">
        <v>54</v>
      </c>
      <c r="C7" s="28" t="s">
        <v>53</v>
      </c>
      <c r="D7" s="30" t="s">
        <v>52</v>
      </c>
      <c r="E7" s="28" t="s">
        <v>61</v>
      </c>
      <c r="F7" s="28"/>
      <c r="G7" s="28"/>
      <c r="H7" s="28"/>
      <c r="I7" s="30" t="s">
        <v>52</v>
      </c>
      <c r="J7" s="28" t="s">
        <v>62</v>
      </c>
      <c r="K7" s="28"/>
      <c r="L7" s="28"/>
      <c r="M7" s="28"/>
      <c r="N7" s="11"/>
      <c r="O7" s="12"/>
      <c r="P7" s="11"/>
      <c r="Q7" s="11"/>
      <c r="R7" s="11"/>
      <c r="S7" s="11"/>
      <c r="T7" s="11"/>
    </row>
    <row r="8" spans="1:20" ht="72.75" customHeight="1">
      <c r="A8" s="28"/>
      <c r="B8" s="28"/>
      <c r="C8" s="28"/>
      <c r="D8" s="30"/>
      <c r="E8" s="14" t="s">
        <v>51</v>
      </c>
      <c r="F8" s="14" t="s">
        <v>50</v>
      </c>
      <c r="G8" s="14" t="s">
        <v>65</v>
      </c>
      <c r="H8" s="14" t="s">
        <v>49</v>
      </c>
      <c r="I8" s="30"/>
      <c r="J8" s="14" t="s">
        <v>51</v>
      </c>
      <c r="K8" s="14" t="s">
        <v>50</v>
      </c>
      <c r="L8" s="14" t="s">
        <v>65</v>
      </c>
      <c r="M8" s="14" t="s">
        <v>49</v>
      </c>
      <c r="N8" s="7"/>
      <c r="O8" s="1"/>
      <c r="P8" s="7"/>
      <c r="Q8" s="7"/>
      <c r="R8" s="1"/>
      <c r="S8" s="1"/>
      <c r="T8" s="7"/>
    </row>
    <row r="9" spans="1:20" ht="13.5" customHeight="1">
      <c r="A9" s="15">
        <v>1</v>
      </c>
      <c r="B9" s="15">
        <v>2</v>
      </c>
      <c r="C9" s="15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7"/>
      <c r="O9" s="1"/>
      <c r="P9" s="7"/>
      <c r="Q9" s="7"/>
      <c r="R9" s="1"/>
      <c r="S9" s="1"/>
      <c r="T9" s="7"/>
    </row>
    <row r="10" spans="1:20" ht="15" customHeight="1">
      <c r="A10" s="17" t="s">
        <v>48</v>
      </c>
      <c r="B10" s="18">
        <v>1</v>
      </c>
      <c r="C10" s="18"/>
      <c r="D10" s="19">
        <v>482842.2</v>
      </c>
      <c r="E10" s="19">
        <v>472760</v>
      </c>
      <c r="F10" s="19">
        <v>10082.200000000001</v>
      </c>
      <c r="G10" s="19">
        <v>0</v>
      </c>
      <c r="H10" s="19">
        <v>0</v>
      </c>
      <c r="I10" s="19">
        <v>553977.59999999998</v>
      </c>
      <c r="J10" s="19">
        <v>543899.69999999995</v>
      </c>
      <c r="K10" s="19">
        <v>10077.9</v>
      </c>
      <c r="L10" s="19">
        <v>0</v>
      </c>
      <c r="M10" s="19">
        <v>0</v>
      </c>
      <c r="N10" s="20"/>
      <c r="O10" s="1"/>
      <c r="P10" s="1"/>
      <c r="Q10" s="1"/>
      <c r="R10" s="1"/>
      <c r="S10" s="1"/>
      <c r="T10" s="1"/>
    </row>
    <row r="11" spans="1:20" ht="23.25" customHeight="1">
      <c r="A11" s="17" t="s">
        <v>47</v>
      </c>
      <c r="B11" s="18">
        <v>1</v>
      </c>
      <c r="C11" s="18">
        <v>2</v>
      </c>
      <c r="D11" s="19">
        <v>34550.1</v>
      </c>
      <c r="E11" s="19">
        <v>34550.1</v>
      </c>
      <c r="F11" s="19">
        <v>0</v>
      </c>
      <c r="G11" s="19">
        <v>0</v>
      </c>
      <c r="H11" s="19">
        <v>0</v>
      </c>
      <c r="I11" s="19">
        <v>34356.400000000001</v>
      </c>
      <c r="J11" s="19">
        <v>34356.400000000001</v>
      </c>
      <c r="K11" s="19">
        <v>0</v>
      </c>
      <c r="L11" s="19">
        <v>0</v>
      </c>
      <c r="M11" s="19">
        <v>0</v>
      </c>
      <c r="N11" s="20"/>
      <c r="O11" s="1"/>
      <c r="P11" s="1"/>
      <c r="Q11" s="1"/>
      <c r="R11" s="1"/>
      <c r="S11" s="1"/>
      <c r="T11" s="1"/>
    </row>
    <row r="12" spans="1:20" ht="33.75" customHeight="1">
      <c r="A12" s="17" t="s">
        <v>46</v>
      </c>
      <c r="B12" s="18">
        <v>1</v>
      </c>
      <c r="C12" s="18">
        <v>3</v>
      </c>
      <c r="D12" s="19">
        <v>18782</v>
      </c>
      <c r="E12" s="19">
        <v>18782</v>
      </c>
      <c r="F12" s="19">
        <v>0</v>
      </c>
      <c r="G12" s="19">
        <v>0</v>
      </c>
      <c r="H12" s="19">
        <v>0</v>
      </c>
      <c r="I12" s="19">
        <v>18782</v>
      </c>
      <c r="J12" s="19">
        <v>18782</v>
      </c>
      <c r="K12" s="19">
        <v>0</v>
      </c>
      <c r="L12" s="19">
        <v>0</v>
      </c>
      <c r="M12" s="19">
        <v>0</v>
      </c>
      <c r="N12" s="20"/>
      <c r="O12" s="1"/>
      <c r="P12" s="1"/>
      <c r="Q12" s="1"/>
      <c r="R12" s="1"/>
      <c r="S12" s="1"/>
      <c r="T12" s="1"/>
    </row>
    <row r="13" spans="1:20" ht="32.25" customHeight="1">
      <c r="A13" s="17" t="s">
        <v>45</v>
      </c>
      <c r="B13" s="18">
        <v>1</v>
      </c>
      <c r="C13" s="18">
        <v>4</v>
      </c>
      <c r="D13" s="19">
        <v>272543.09999999998</v>
      </c>
      <c r="E13" s="19">
        <v>272543.09999999998</v>
      </c>
      <c r="F13" s="19">
        <v>0</v>
      </c>
      <c r="G13" s="19">
        <v>0</v>
      </c>
      <c r="H13" s="19">
        <v>0</v>
      </c>
      <c r="I13" s="19">
        <v>272932.8</v>
      </c>
      <c r="J13" s="19">
        <v>272932.8</v>
      </c>
      <c r="K13" s="19">
        <v>0</v>
      </c>
      <c r="L13" s="19">
        <v>0</v>
      </c>
      <c r="M13" s="19">
        <v>0</v>
      </c>
      <c r="N13" s="20"/>
      <c r="O13" s="1"/>
      <c r="P13" s="1"/>
      <c r="Q13" s="1"/>
      <c r="R13" s="1"/>
      <c r="S13" s="1"/>
      <c r="T13" s="1"/>
    </row>
    <row r="14" spans="1:20" ht="12.75" customHeight="1">
      <c r="A14" s="17" t="s">
        <v>44</v>
      </c>
      <c r="B14" s="18">
        <v>1</v>
      </c>
      <c r="C14" s="18">
        <v>5</v>
      </c>
      <c r="D14" s="19">
        <v>8.1</v>
      </c>
      <c r="E14" s="19">
        <v>0</v>
      </c>
      <c r="F14" s="19">
        <v>8.1</v>
      </c>
      <c r="G14" s="19">
        <v>0</v>
      </c>
      <c r="H14" s="19">
        <v>0</v>
      </c>
      <c r="I14" s="19">
        <v>3.8</v>
      </c>
      <c r="J14" s="19">
        <v>0</v>
      </c>
      <c r="K14" s="19">
        <v>3.8</v>
      </c>
      <c r="L14" s="19">
        <v>0</v>
      </c>
      <c r="M14" s="19">
        <v>0</v>
      </c>
      <c r="N14" s="20"/>
      <c r="O14" s="1"/>
      <c r="P14" s="1"/>
      <c r="Q14" s="1"/>
      <c r="R14" s="1"/>
      <c r="S14" s="1"/>
      <c r="T14" s="1"/>
    </row>
    <row r="15" spans="1:20" ht="32.25" customHeight="1">
      <c r="A15" s="17" t="s">
        <v>43</v>
      </c>
      <c r="B15" s="18">
        <v>1</v>
      </c>
      <c r="C15" s="18">
        <v>6</v>
      </c>
      <c r="D15" s="19">
        <v>55765.7</v>
      </c>
      <c r="E15" s="19">
        <v>55765.7</v>
      </c>
      <c r="F15" s="19">
        <v>0</v>
      </c>
      <c r="G15" s="19">
        <v>0</v>
      </c>
      <c r="H15" s="19">
        <v>0</v>
      </c>
      <c r="I15" s="19">
        <v>55861.9</v>
      </c>
      <c r="J15" s="19">
        <v>55861.9</v>
      </c>
      <c r="K15" s="19">
        <v>0</v>
      </c>
      <c r="L15" s="19">
        <v>0</v>
      </c>
      <c r="M15" s="19">
        <v>0</v>
      </c>
      <c r="N15" s="20"/>
      <c r="O15" s="1"/>
      <c r="P15" s="1"/>
      <c r="Q15" s="1"/>
      <c r="R15" s="1"/>
      <c r="S15" s="1"/>
      <c r="T15" s="1"/>
    </row>
    <row r="16" spans="1:20" ht="12.75" customHeight="1">
      <c r="A16" s="17" t="s">
        <v>42</v>
      </c>
      <c r="B16" s="18">
        <v>1</v>
      </c>
      <c r="C16" s="18">
        <v>11</v>
      </c>
      <c r="D16" s="19">
        <v>7895</v>
      </c>
      <c r="E16" s="19">
        <v>7895</v>
      </c>
      <c r="F16" s="19">
        <v>0</v>
      </c>
      <c r="G16" s="19">
        <v>0</v>
      </c>
      <c r="H16" s="19">
        <v>0</v>
      </c>
      <c r="I16" s="19">
        <v>8010</v>
      </c>
      <c r="J16" s="19">
        <v>8010</v>
      </c>
      <c r="K16" s="19">
        <v>0</v>
      </c>
      <c r="L16" s="19">
        <v>0</v>
      </c>
      <c r="M16" s="19">
        <v>0</v>
      </c>
      <c r="N16" s="20"/>
      <c r="O16" s="1"/>
      <c r="P16" s="1"/>
      <c r="Q16" s="1"/>
      <c r="R16" s="1"/>
      <c r="S16" s="1"/>
      <c r="T16" s="1"/>
    </row>
    <row r="17" spans="1:20" ht="12.75" customHeight="1">
      <c r="A17" s="17" t="s">
        <v>41</v>
      </c>
      <c r="B17" s="18">
        <v>1</v>
      </c>
      <c r="C17" s="18">
        <v>13</v>
      </c>
      <c r="D17" s="19">
        <v>93298.2</v>
      </c>
      <c r="E17" s="19">
        <v>83224.100000000006</v>
      </c>
      <c r="F17" s="19">
        <v>10074.1</v>
      </c>
      <c r="G17" s="19">
        <v>0</v>
      </c>
      <c r="H17" s="19">
        <v>0</v>
      </c>
      <c r="I17" s="19">
        <v>164030.70000000001</v>
      </c>
      <c r="J17" s="19">
        <v>153956.6</v>
      </c>
      <c r="K17" s="19">
        <v>10074.1</v>
      </c>
      <c r="L17" s="19">
        <v>0</v>
      </c>
      <c r="M17" s="19">
        <v>0</v>
      </c>
      <c r="N17" s="20"/>
      <c r="O17" s="1"/>
      <c r="P17" s="1"/>
      <c r="Q17" s="1"/>
      <c r="R17" s="1"/>
      <c r="S17" s="1"/>
      <c r="T17" s="1"/>
    </row>
    <row r="18" spans="1:20" ht="24" customHeight="1">
      <c r="A18" s="17" t="s">
        <v>40</v>
      </c>
      <c r="B18" s="18">
        <v>3</v>
      </c>
      <c r="C18" s="18"/>
      <c r="D18" s="19">
        <f>54039.4+16.9</f>
        <v>54056.3</v>
      </c>
      <c r="E18" s="19">
        <v>40100.199999999997</v>
      </c>
      <c r="F18" s="19">
        <f>13832.9+16.9</f>
        <v>13849.8</v>
      </c>
      <c r="G18" s="19">
        <v>106.3</v>
      </c>
      <c r="H18" s="19">
        <v>0</v>
      </c>
      <c r="I18" s="19">
        <f>54040.2+16.9</f>
        <v>54057.1</v>
      </c>
      <c r="J18" s="19">
        <v>40100.400000000001</v>
      </c>
      <c r="K18" s="19">
        <f>13832.9+16.9</f>
        <v>13849.8</v>
      </c>
      <c r="L18" s="19">
        <v>106.9</v>
      </c>
      <c r="M18" s="19">
        <v>0</v>
      </c>
      <c r="N18" s="20"/>
      <c r="O18" s="1"/>
      <c r="P18" s="1"/>
      <c r="Q18" s="1"/>
      <c r="R18" s="1"/>
      <c r="S18" s="1"/>
      <c r="T18" s="1"/>
    </row>
    <row r="19" spans="1:20" ht="12.75" customHeight="1">
      <c r="A19" s="17" t="s">
        <v>39</v>
      </c>
      <c r="B19" s="18">
        <v>3</v>
      </c>
      <c r="C19" s="18">
        <v>4</v>
      </c>
      <c r="D19" s="19">
        <f>13832.9+16.9</f>
        <v>13849.8</v>
      </c>
      <c r="E19" s="19">
        <v>0</v>
      </c>
      <c r="F19" s="19">
        <f>13832.9+16.9</f>
        <v>13849.8</v>
      </c>
      <c r="G19" s="19">
        <v>0</v>
      </c>
      <c r="H19" s="19">
        <v>0</v>
      </c>
      <c r="I19" s="19">
        <f>13832.9+16.9</f>
        <v>13849.8</v>
      </c>
      <c r="J19" s="19">
        <v>0</v>
      </c>
      <c r="K19" s="19">
        <f>13832.9+16.9</f>
        <v>13849.8</v>
      </c>
      <c r="L19" s="19">
        <v>0</v>
      </c>
      <c r="M19" s="19">
        <v>0</v>
      </c>
      <c r="N19" s="20"/>
      <c r="O19" s="1"/>
      <c r="P19" s="1"/>
      <c r="Q19" s="1"/>
      <c r="R19" s="1"/>
      <c r="S19" s="1"/>
      <c r="T19" s="1"/>
    </row>
    <row r="20" spans="1:20" ht="32.25" customHeight="1">
      <c r="A20" s="17" t="s">
        <v>38</v>
      </c>
      <c r="B20" s="18">
        <v>3</v>
      </c>
      <c r="C20" s="18">
        <v>10</v>
      </c>
      <c r="D20" s="19">
        <v>36336.5</v>
      </c>
      <c r="E20" s="19">
        <v>36336.5</v>
      </c>
      <c r="F20" s="19">
        <v>0</v>
      </c>
      <c r="G20" s="19">
        <v>0</v>
      </c>
      <c r="H20" s="19">
        <v>0</v>
      </c>
      <c r="I20" s="19">
        <v>36336.5</v>
      </c>
      <c r="J20" s="19">
        <v>36336.5</v>
      </c>
      <c r="K20" s="19">
        <v>0</v>
      </c>
      <c r="L20" s="19">
        <v>0</v>
      </c>
      <c r="M20" s="19">
        <v>0</v>
      </c>
      <c r="N20" s="20"/>
      <c r="O20" s="1"/>
      <c r="P20" s="1"/>
      <c r="Q20" s="1"/>
      <c r="R20" s="1"/>
      <c r="S20" s="1"/>
      <c r="T20" s="1"/>
    </row>
    <row r="21" spans="1:20" ht="21.75" customHeight="1">
      <c r="A21" s="17" t="s">
        <v>37</v>
      </c>
      <c r="B21" s="18">
        <v>3</v>
      </c>
      <c r="C21" s="18">
        <v>14</v>
      </c>
      <c r="D21" s="19">
        <v>3870</v>
      </c>
      <c r="E21" s="19">
        <v>3763.7</v>
      </c>
      <c r="F21" s="19">
        <v>0</v>
      </c>
      <c r="G21" s="19">
        <v>106.3</v>
      </c>
      <c r="H21" s="19">
        <v>0</v>
      </c>
      <c r="I21" s="19">
        <v>3870.8</v>
      </c>
      <c r="J21" s="19">
        <v>3763.9</v>
      </c>
      <c r="K21" s="19">
        <v>0</v>
      </c>
      <c r="L21" s="19">
        <v>106.9</v>
      </c>
      <c r="M21" s="19">
        <v>0</v>
      </c>
      <c r="N21" s="20"/>
      <c r="O21" s="1"/>
      <c r="P21" s="1"/>
      <c r="Q21" s="1"/>
      <c r="R21" s="1"/>
      <c r="S21" s="1"/>
      <c r="T21" s="1"/>
    </row>
    <row r="22" spans="1:20" ht="12.75" customHeight="1">
      <c r="A22" s="17" t="s">
        <v>36</v>
      </c>
      <c r="B22" s="18">
        <v>4</v>
      </c>
      <c r="C22" s="18"/>
      <c r="D22" s="19">
        <v>1188754.1000000001</v>
      </c>
      <c r="E22" s="19">
        <v>376607.3</v>
      </c>
      <c r="F22" s="19">
        <v>73957.899999999994</v>
      </c>
      <c r="G22" s="19">
        <v>729162.6</v>
      </c>
      <c r="H22" s="19">
        <v>9026.2999999999993</v>
      </c>
      <c r="I22" s="19">
        <v>531759.9</v>
      </c>
      <c r="J22" s="19">
        <v>372210.8</v>
      </c>
      <c r="K22" s="19">
        <v>73957.899999999994</v>
      </c>
      <c r="L22" s="19">
        <v>76564.899999999994</v>
      </c>
      <c r="M22" s="19">
        <v>9026.2999999999993</v>
      </c>
      <c r="N22" s="20"/>
      <c r="O22" s="1"/>
      <c r="P22" s="1"/>
      <c r="Q22" s="1"/>
      <c r="R22" s="1"/>
      <c r="S22" s="1"/>
      <c r="T22" s="1"/>
    </row>
    <row r="23" spans="1:20" ht="12.75" customHeight="1">
      <c r="A23" s="17" t="s">
        <v>35</v>
      </c>
      <c r="B23" s="18">
        <v>4</v>
      </c>
      <c r="C23" s="18">
        <v>1</v>
      </c>
      <c r="D23" s="19">
        <v>24286.799999999999</v>
      </c>
      <c r="E23" s="19">
        <v>15260.5</v>
      </c>
      <c r="F23" s="19">
        <v>0</v>
      </c>
      <c r="G23" s="19">
        <v>0</v>
      </c>
      <c r="H23" s="19">
        <v>9026.2999999999993</v>
      </c>
      <c r="I23" s="19">
        <v>24286.799999999999</v>
      </c>
      <c r="J23" s="19">
        <v>15260.5</v>
      </c>
      <c r="K23" s="19">
        <v>0</v>
      </c>
      <c r="L23" s="19">
        <v>0</v>
      </c>
      <c r="M23" s="19">
        <v>9026.2999999999993</v>
      </c>
      <c r="N23" s="20"/>
      <c r="O23" s="1"/>
      <c r="P23" s="1"/>
      <c r="Q23" s="1"/>
      <c r="R23" s="1"/>
      <c r="S23" s="1"/>
      <c r="T23" s="1"/>
    </row>
    <row r="24" spans="1:20" ht="12.75" customHeight="1">
      <c r="A24" s="17" t="s">
        <v>34</v>
      </c>
      <c r="B24" s="18">
        <v>4</v>
      </c>
      <c r="C24" s="18">
        <v>5</v>
      </c>
      <c r="D24" s="19">
        <v>72086.3</v>
      </c>
      <c r="E24" s="19">
        <v>100</v>
      </c>
      <c r="F24" s="19">
        <v>71986.3</v>
      </c>
      <c r="G24" s="19">
        <v>0</v>
      </c>
      <c r="H24" s="19">
        <v>0</v>
      </c>
      <c r="I24" s="19">
        <v>72086.3</v>
      </c>
      <c r="J24" s="19">
        <v>100</v>
      </c>
      <c r="K24" s="19">
        <v>71986.3</v>
      </c>
      <c r="L24" s="19">
        <v>0</v>
      </c>
      <c r="M24" s="19">
        <v>0</v>
      </c>
      <c r="N24" s="20"/>
      <c r="O24" s="1"/>
      <c r="P24" s="1"/>
      <c r="Q24" s="1"/>
      <c r="R24" s="1"/>
      <c r="S24" s="1"/>
      <c r="T24" s="1"/>
    </row>
    <row r="25" spans="1:20" ht="12.75" customHeight="1">
      <c r="A25" s="17" t="s">
        <v>33</v>
      </c>
      <c r="B25" s="18">
        <v>4</v>
      </c>
      <c r="C25" s="18">
        <v>8</v>
      </c>
      <c r="D25" s="19">
        <v>41206.5</v>
      </c>
      <c r="E25" s="19">
        <v>41206.5</v>
      </c>
      <c r="F25" s="19">
        <v>0</v>
      </c>
      <c r="G25" s="19">
        <v>0</v>
      </c>
      <c r="H25" s="19">
        <v>0</v>
      </c>
      <c r="I25" s="19">
        <v>42540.5</v>
      </c>
      <c r="J25" s="19">
        <v>42540.5</v>
      </c>
      <c r="K25" s="19">
        <v>0</v>
      </c>
      <c r="L25" s="19">
        <v>0</v>
      </c>
      <c r="M25" s="19">
        <v>0</v>
      </c>
      <c r="N25" s="20"/>
      <c r="O25" s="1"/>
      <c r="P25" s="1"/>
      <c r="Q25" s="1"/>
      <c r="R25" s="1"/>
      <c r="S25" s="1"/>
      <c r="T25" s="1"/>
    </row>
    <row r="26" spans="1:20" ht="12.75" customHeight="1">
      <c r="A26" s="17" t="s">
        <v>63</v>
      </c>
      <c r="B26" s="18">
        <v>4</v>
      </c>
      <c r="C26" s="18">
        <v>9</v>
      </c>
      <c r="D26" s="19">
        <v>926725.3</v>
      </c>
      <c r="E26" s="19">
        <v>200370.5</v>
      </c>
      <c r="F26" s="19">
        <v>0</v>
      </c>
      <c r="G26" s="19">
        <v>726354.8</v>
      </c>
      <c r="H26" s="19">
        <v>0</v>
      </c>
      <c r="I26" s="19">
        <v>268309.90000000002</v>
      </c>
      <c r="J26" s="19">
        <v>194552.8</v>
      </c>
      <c r="K26" s="19">
        <v>0</v>
      </c>
      <c r="L26" s="19">
        <v>73757.100000000006</v>
      </c>
      <c r="M26" s="19">
        <v>0</v>
      </c>
      <c r="N26" s="20"/>
      <c r="O26" s="1"/>
      <c r="P26" s="1"/>
      <c r="Q26" s="1"/>
      <c r="R26" s="1"/>
      <c r="S26" s="1"/>
      <c r="T26" s="1"/>
    </row>
    <row r="27" spans="1:20" ht="12.75" customHeight="1">
      <c r="A27" s="17" t="s">
        <v>64</v>
      </c>
      <c r="B27" s="18">
        <v>4</v>
      </c>
      <c r="C27" s="18">
        <v>9</v>
      </c>
      <c r="D27" s="19">
        <v>775047.5</v>
      </c>
      <c r="E27" s="19">
        <v>48692.7</v>
      </c>
      <c r="F27" s="19">
        <v>0</v>
      </c>
      <c r="G27" s="19">
        <v>726354.8</v>
      </c>
      <c r="H27" s="19">
        <v>0</v>
      </c>
      <c r="I27" s="19">
        <v>124751.2</v>
      </c>
      <c r="J27" s="19">
        <v>50994.1</v>
      </c>
      <c r="K27" s="19">
        <v>0</v>
      </c>
      <c r="L27" s="19">
        <v>73757.100000000006</v>
      </c>
      <c r="M27" s="19">
        <v>0</v>
      </c>
      <c r="N27" s="20"/>
      <c r="O27" s="1"/>
      <c r="P27" s="1"/>
      <c r="Q27" s="1"/>
      <c r="R27" s="1"/>
      <c r="S27" s="1"/>
      <c r="T27" s="1"/>
    </row>
    <row r="28" spans="1:20" ht="12.75" customHeight="1">
      <c r="A28" s="17" t="s">
        <v>32</v>
      </c>
      <c r="B28" s="18">
        <v>4</v>
      </c>
      <c r="C28" s="18">
        <v>10</v>
      </c>
      <c r="D28" s="19">
        <v>1430.7</v>
      </c>
      <c r="E28" s="19">
        <v>1430.7</v>
      </c>
      <c r="F28" s="19">
        <v>0</v>
      </c>
      <c r="G28" s="19">
        <v>0</v>
      </c>
      <c r="H28" s="19">
        <v>0</v>
      </c>
      <c r="I28" s="19">
        <v>1430.7</v>
      </c>
      <c r="J28" s="19">
        <v>1430.7</v>
      </c>
      <c r="K28" s="19">
        <v>0</v>
      </c>
      <c r="L28" s="19">
        <v>0</v>
      </c>
      <c r="M28" s="19">
        <v>0</v>
      </c>
      <c r="N28" s="20"/>
      <c r="O28" s="1"/>
      <c r="P28" s="1"/>
      <c r="Q28" s="1"/>
      <c r="R28" s="1"/>
      <c r="S28" s="1"/>
      <c r="T28" s="1"/>
    </row>
    <row r="29" spans="1:20" ht="12.75" customHeight="1">
      <c r="A29" s="17" t="s">
        <v>31</v>
      </c>
      <c r="B29" s="18">
        <v>4</v>
      </c>
      <c r="C29" s="18">
        <v>12</v>
      </c>
      <c r="D29" s="19">
        <v>123018.5</v>
      </c>
      <c r="E29" s="19">
        <v>118239.1</v>
      </c>
      <c r="F29" s="19">
        <v>1971.6</v>
      </c>
      <c r="G29" s="19">
        <v>2807.8</v>
      </c>
      <c r="H29" s="19">
        <v>0</v>
      </c>
      <c r="I29" s="19">
        <v>123105.7</v>
      </c>
      <c r="J29" s="19">
        <v>118326.3</v>
      </c>
      <c r="K29" s="19">
        <v>1971.6</v>
      </c>
      <c r="L29" s="19">
        <v>2807.8</v>
      </c>
      <c r="M29" s="19">
        <v>0</v>
      </c>
      <c r="N29" s="20"/>
      <c r="O29" s="1"/>
      <c r="P29" s="1"/>
      <c r="Q29" s="1"/>
      <c r="R29" s="1"/>
      <c r="S29" s="1"/>
      <c r="T29" s="1"/>
    </row>
    <row r="30" spans="1:20" ht="12.75" customHeight="1">
      <c r="A30" s="17" t="s">
        <v>30</v>
      </c>
      <c r="B30" s="18">
        <v>5</v>
      </c>
      <c r="C30" s="18"/>
      <c r="D30" s="19">
        <v>1237987.6000000001</v>
      </c>
      <c r="E30" s="19">
        <v>470564</v>
      </c>
      <c r="F30" s="19">
        <v>42826.1</v>
      </c>
      <c r="G30" s="19">
        <v>724597.5</v>
      </c>
      <c r="H30" s="19">
        <v>0</v>
      </c>
      <c r="I30" s="19">
        <v>1339098.1000000001</v>
      </c>
      <c r="J30" s="19">
        <v>561391.5</v>
      </c>
      <c r="K30" s="19">
        <v>45322.400000000001</v>
      </c>
      <c r="L30" s="19">
        <v>732384.2</v>
      </c>
      <c r="M30" s="19">
        <v>0</v>
      </c>
      <c r="N30" s="20"/>
      <c r="O30" s="1"/>
      <c r="P30" s="1"/>
      <c r="Q30" s="1"/>
      <c r="R30" s="1"/>
      <c r="S30" s="1"/>
      <c r="T30" s="1"/>
    </row>
    <row r="31" spans="1:20" ht="12.75" customHeight="1">
      <c r="A31" s="17" t="s">
        <v>29</v>
      </c>
      <c r="B31" s="18">
        <v>5</v>
      </c>
      <c r="C31" s="18">
        <v>1</v>
      </c>
      <c r="D31" s="19">
        <v>674855.7</v>
      </c>
      <c r="E31" s="19">
        <v>90242</v>
      </c>
      <c r="F31" s="19">
        <v>0</v>
      </c>
      <c r="G31" s="19">
        <v>584613.69999999995</v>
      </c>
      <c r="H31" s="19">
        <v>0</v>
      </c>
      <c r="I31" s="19">
        <v>661685</v>
      </c>
      <c r="J31" s="19">
        <v>82548.2</v>
      </c>
      <c r="K31" s="19">
        <v>0</v>
      </c>
      <c r="L31" s="19">
        <v>579136.80000000005</v>
      </c>
      <c r="M31" s="19">
        <v>0</v>
      </c>
      <c r="N31" s="20"/>
      <c r="O31" s="1"/>
      <c r="P31" s="1"/>
      <c r="Q31" s="1"/>
      <c r="R31" s="1"/>
      <c r="S31" s="1"/>
      <c r="T31" s="1"/>
    </row>
    <row r="32" spans="1:20" ht="12.75" customHeight="1">
      <c r="A32" s="17" t="s">
        <v>28</v>
      </c>
      <c r="B32" s="18">
        <v>5</v>
      </c>
      <c r="C32" s="18">
        <v>2</v>
      </c>
      <c r="D32" s="19">
        <v>250800.6</v>
      </c>
      <c r="E32" s="19">
        <v>83805.100000000006</v>
      </c>
      <c r="F32" s="19">
        <v>42803.6</v>
      </c>
      <c r="G32" s="19">
        <v>124191.9</v>
      </c>
      <c r="H32" s="19">
        <v>0</v>
      </c>
      <c r="I32" s="19">
        <v>361313.5</v>
      </c>
      <c r="J32" s="19">
        <v>178735.1</v>
      </c>
      <c r="K32" s="19">
        <v>45299.9</v>
      </c>
      <c r="L32" s="19">
        <v>137278.5</v>
      </c>
      <c r="M32" s="19">
        <v>0</v>
      </c>
      <c r="N32" s="20"/>
      <c r="O32" s="1"/>
      <c r="P32" s="1"/>
      <c r="Q32" s="1"/>
      <c r="R32" s="1"/>
      <c r="S32" s="1"/>
      <c r="T32" s="1"/>
    </row>
    <row r="33" spans="1:20" ht="12.75" customHeight="1">
      <c r="A33" s="17" t="s">
        <v>27</v>
      </c>
      <c r="B33" s="18">
        <v>5</v>
      </c>
      <c r="C33" s="18">
        <v>3</v>
      </c>
      <c r="D33" s="19">
        <v>144415.9</v>
      </c>
      <c r="E33" s="19">
        <v>128624</v>
      </c>
      <c r="F33" s="19">
        <v>0</v>
      </c>
      <c r="G33" s="19">
        <v>15791.9</v>
      </c>
      <c r="H33" s="19">
        <v>0</v>
      </c>
      <c r="I33" s="19">
        <v>147374.79999999999</v>
      </c>
      <c r="J33" s="19">
        <v>131405.9</v>
      </c>
      <c r="K33" s="19">
        <v>0</v>
      </c>
      <c r="L33" s="19">
        <v>15968.9</v>
      </c>
      <c r="M33" s="19">
        <v>0</v>
      </c>
      <c r="N33" s="20"/>
      <c r="O33" s="1"/>
      <c r="P33" s="1"/>
      <c r="Q33" s="1"/>
      <c r="R33" s="1"/>
      <c r="S33" s="1"/>
      <c r="T33" s="1"/>
    </row>
    <row r="34" spans="1:20" ht="21.75" customHeight="1">
      <c r="A34" s="17" t="s">
        <v>26</v>
      </c>
      <c r="B34" s="18">
        <v>5</v>
      </c>
      <c r="C34" s="18">
        <v>5</v>
      </c>
      <c r="D34" s="19">
        <v>167915.4</v>
      </c>
      <c r="E34" s="19">
        <v>167892.9</v>
      </c>
      <c r="F34" s="19">
        <v>22.5</v>
      </c>
      <c r="G34" s="19">
        <v>0</v>
      </c>
      <c r="H34" s="19">
        <v>0</v>
      </c>
      <c r="I34" s="19">
        <v>168724.8</v>
      </c>
      <c r="J34" s="19">
        <v>168702.3</v>
      </c>
      <c r="K34" s="19">
        <v>22.5</v>
      </c>
      <c r="L34" s="19">
        <v>0</v>
      </c>
      <c r="M34" s="19">
        <v>0</v>
      </c>
      <c r="N34" s="20"/>
      <c r="O34" s="1"/>
      <c r="P34" s="1"/>
      <c r="Q34" s="1"/>
      <c r="R34" s="1"/>
      <c r="S34" s="1"/>
      <c r="T34" s="1"/>
    </row>
    <row r="35" spans="1:20" ht="12.75" customHeight="1">
      <c r="A35" s="17" t="s">
        <v>25</v>
      </c>
      <c r="B35" s="18">
        <v>6</v>
      </c>
      <c r="C35" s="18"/>
      <c r="D35" s="19">
        <v>128.30000000000001</v>
      </c>
      <c r="E35" s="19">
        <v>0</v>
      </c>
      <c r="F35" s="19">
        <v>128.30000000000001</v>
      </c>
      <c r="G35" s="19">
        <v>0</v>
      </c>
      <c r="H35" s="19">
        <v>0</v>
      </c>
      <c r="I35" s="19">
        <v>128.30000000000001</v>
      </c>
      <c r="J35" s="19">
        <v>0</v>
      </c>
      <c r="K35" s="19">
        <v>128.30000000000001</v>
      </c>
      <c r="L35" s="19">
        <v>0</v>
      </c>
      <c r="M35" s="19">
        <v>0</v>
      </c>
      <c r="N35" s="20"/>
      <c r="O35" s="1"/>
      <c r="P35" s="1"/>
      <c r="Q35" s="1"/>
      <c r="R35" s="1"/>
      <c r="S35" s="1"/>
      <c r="T35" s="1"/>
    </row>
    <row r="36" spans="1:20" ht="12.75" customHeight="1">
      <c r="A36" s="17" t="s">
        <v>24</v>
      </c>
      <c r="B36" s="18">
        <v>6</v>
      </c>
      <c r="C36" s="18">
        <v>5</v>
      </c>
      <c r="D36" s="19">
        <v>128.30000000000001</v>
      </c>
      <c r="E36" s="19">
        <v>0</v>
      </c>
      <c r="F36" s="19">
        <v>128.30000000000001</v>
      </c>
      <c r="G36" s="19">
        <v>0</v>
      </c>
      <c r="H36" s="19">
        <v>0</v>
      </c>
      <c r="I36" s="19">
        <v>128.30000000000001</v>
      </c>
      <c r="J36" s="19">
        <v>0</v>
      </c>
      <c r="K36" s="19">
        <v>128.30000000000001</v>
      </c>
      <c r="L36" s="19">
        <v>0</v>
      </c>
      <c r="M36" s="19">
        <v>0</v>
      </c>
      <c r="N36" s="20"/>
      <c r="O36" s="1"/>
      <c r="P36" s="1"/>
      <c r="Q36" s="1"/>
      <c r="R36" s="1"/>
      <c r="S36" s="1"/>
      <c r="T36" s="1"/>
    </row>
    <row r="37" spans="1:20" ht="12.75" customHeight="1">
      <c r="A37" s="17" t="s">
        <v>23</v>
      </c>
      <c r="B37" s="18">
        <v>7</v>
      </c>
      <c r="C37" s="18"/>
      <c r="D37" s="19">
        <v>2425570</v>
      </c>
      <c r="E37" s="19">
        <v>551646.80000000005</v>
      </c>
      <c r="F37" s="19">
        <v>1748806.7</v>
      </c>
      <c r="G37" s="19">
        <v>56345.8</v>
      </c>
      <c r="H37" s="19">
        <v>68770.7</v>
      </c>
      <c r="I37" s="19">
        <v>2426117.6</v>
      </c>
      <c r="J37" s="19">
        <v>559949.30000000005</v>
      </c>
      <c r="K37" s="19">
        <v>1746877.1</v>
      </c>
      <c r="L37" s="19">
        <v>52977.3</v>
      </c>
      <c r="M37" s="19">
        <v>66313.899999999994</v>
      </c>
      <c r="N37" s="20"/>
      <c r="O37" s="1"/>
      <c r="P37" s="1"/>
      <c r="Q37" s="1"/>
      <c r="R37" s="1"/>
      <c r="S37" s="1"/>
      <c r="T37" s="1"/>
    </row>
    <row r="38" spans="1:20" ht="12.75" customHeight="1">
      <c r="A38" s="17" t="s">
        <v>22</v>
      </c>
      <c r="B38" s="18">
        <v>7</v>
      </c>
      <c r="C38" s="18">
        <v>1</v>
      </c>
      <c r="D38" s="19">
        <v>763519.2</v>
      </c>
      <c r="E38" s="19">
        <v>118049.7</v>
      </c>
      <c r="F38" s="19">
        <v>645469.5</v>
      </c>
      <c r="G38" s="19">
        <v>0</v>
      </c>
      <c r="H38" s="19">
        <v>0</v>
      </c>
      <c r="I38" s="19">
        <v>762252.80000000005</v>
      </c>
      <c r="J38" s="19">
        <v>116783.3</v>
      </c>
      <c r="K38" s="19">
        <v>645469.5</v>
      </c>
      <c r="L38" s="19">
        <v>0</v>
      </c>
      <c r="M38" s="19">
        <v>0</v>
      </c>
      <c r="N38" s="20"/>
      <c r="O38" s="1"/>
      <c r="P38" s="1"/>
      <c r="Q38" s="1"/>
      <c r="R38" s="1"/>
      <c r="S38" s="1"/>
      <c r="T38" s="1"/>
    </row>
    <row r="39" spans="1:20" ht="12.75" customHeight="1">
      <c r="A39" s="17" t="s">
        <v>21</v>
      </c>
      <c r="B39" s="18">
        <v>7</v>
      </c>
      <c r="C39" s="18">
        <v>2</v>
      </c>
      <c r="D39" s="19">
        <v>1386291.6</v>
      </c>
      <c r="E39" s="19">
        <v>186144.7</v>
      </c>
      <c r="F39" s="19">
        <v>1083823.1000000001</v>
      </c>
      <c r="G39" s="19">
        <v>47553.1</v>
      </c>
      <c r="H39" s="19">
        <v>68770.7</v>
      </c>
      <c r="I39" s="19">
        <v>1379808</v>
      </c>
      <c r="J39" s="19">
        <v>187416</v>
      </c>
      <c r="K39" s="19">
        <v>1081893.5</v>
      </c>
      <c r="L39" s="19">
        <v>44184.6</v>
      </c>
      <c r="M39" s="19">
        <v>66313.899999999994</v>
      </c>
      <c r="N39" s="20"/>
      <c r="O39" s="1"/>
      <c r="P39" s="1"/>
      <c r="Q39" s="1"/>
      <c r="R39" s="1"/>
      <c r="S39" s="1"/>
      <c r="T39" s="1"/>
    </row>
    <row r="40" spans="1:20" ht="12.75" customHeight="1">
      <c r="A40" s="17" t="s">
        <v>20</v>
      </c>
      <c r="B40" s="18">
        <v>7</v>
      </c>
      <c r="C40" s="18">
        <v>3</v>
      </c>
      <c r="D40" s="19">
        <v>165853.4</v>
      </c>
      <c r="E40" s="19">
        <v>165853.4</v>
      </c>
      <c r="F40" s="19">
        <v>0</v>
      </c>
      <c r="G40" s="19">
        <v>0</v>
      </c>
      <c r="H40" s="19">
        <v>0</v>
      </c>
      <c r="I40" s="19">
        <v>174058.3</v>
      </c>
      <c r="J40" s="19">
        <v>174058.3</v>
      </c>
      <c r="K40" s="19">
        <v>0</v>
      </c>
      <c r="L40" s="19">
        <v>0</v>
      </c>
      <c r="M40" s="19">
        <v>0</v>
      </c>
      <c r="N40" s="20"/>
      <c r="O40" s="1"/>
      <c r="P40" s="1"/>
      <c r="Q40" s="1"/>
      <c r="R40" s="1"/>
      <c r="S40" s="1"/>
      <c r="T40" s="1"/>
    </row>
    <row r="41" spans="1:20" ht="21.75" customHeight="1">
      <c r="A41" s="17" t="s">
        <v>19</v>
      </c>
      <c r="B41" s="18">
        <v>7</v>
      </c>
      <c r="C41" s="18">
        <v>5</v>
      </c>
      <c r="D41" s="19">
        <v>756.9</v>
      </c>
      <c r="E41" s="19">
        <v>756.9</v>
      </c>
      <c r="F41" s="19">
        <v>0</v>
      </c>
      <c r="G41" s="19">
        <v>0</v>
      </c>
      <c r="H41" s="19">
        <v>0</v>
      </c>
      <c r="I41" s="19">
        <v>756.9</v>
      </c>
      <c r="J41" s="19">
        <v>756.9</v>
      </c>
      <c r="K41" s="19">
        <v>0</v>
      </c>
      <c r="L41" s="19">
        <v>0</v>
      </c>
      <c r="M41" s="19">
        <v>0</v>
      </c>
      <c r="N41" s="20"/>
      <c r="O41" s="1"/>
      <c r="P41" s="1"/>
      <c r="Q41" s="1"/>
      <c r="R41" s="1"/>
      <c r="S41" s="1"/>
      <c r="T41" s="1"/>
    </row>
    <row r="42" spans="1:20" ht="12.75" customHeight="1">
      <c r="A42" s="17" t="s">
        <v>18</v>
      </c>
      <c r="B42" s="18">
        <v>7</v>
      </c>
      <c r="C42" s="18">
        <v>7</v>
      </c>
      <c r="D42" s="19">
        <v>26405.200000000001</v>
      </c>
      <c r="E42" s="19">
        <v>26405.200000000001</v>
      </c>
      <c r="F42" s="19">
        <v>0</v>
      </c>
      <c r="G42" s="19">
        <v>0</v>
      </c>
      <c r="H42" s="19">
        <v>0</v>
      </c>
      <c r="I42" s="19">
        <v>26425.599999999999</v>
      </c>
      <c r="J42" s="19">
        <v>26425.599999999999</v>
      </c>
      <c r="K42" s="19">
        <v>0</v>
      </c>
      <c r="L42" s="19">
        <v>0</v>
      </c>
      <c r="M42" s="19">
        <v>0</v>
      </c>
      <c r="N42" s="20"/>
      <c r="O42" s="1"/>
      <c r="P42" s="1"/>
      <c r="Q42" s="1"/>
      <c r="R42" s="1"/>
      <c r="S42" s="1"/>
      <c r="T42" s="1"/>
    </row>
    <row r="43" spans="1:20" ht="12.75" customHeight="1">
      <c r="A43" s="17" t="s">
        <v>17</v>
      </c>
      <c r="B43" s="18">
        <v>7</v>
      </c>
      <c r="C43" s="18">
        <v>9</v>
      </c>
      <c r="D43" s="19">
        <v>82743.7</v>
      </c>
      <c r="E43" s="19">
        <v>54436.9</v>
      </c>
      <c r="F43" s="19">
        <v>19514.099999999999</v>
      </c>
      <c r="G43" s="19">
        <v>8792.7000000000007</v>
      </c>
      <c r="H43" s="19">
        <v>0</v>
      </c>
      <c r="I43" s="19">
        <v>82816</v>
      </c>
      <c r="J43" s="19">
        <v>54509.2</v>
      </c>
      <c r="K43" s="19">
        <v>19514.099999999999</v>
      </c>
      <c r="L43" s="19">
        <v>8792.7000000000007</v>
      </c>
      <c r="M43" s="19">
        <v>0</v>
      </c>
      <c r="N43" s="20"/>
      <c r="O43" s="1"/>
      <c r="P43" s="1"/>
      <c r="Q43" s="1"/>
      <c r="R43" s="1"/>
      <c r="S43" s="1"/>
      <c r="T43" s="1"/>
    </row>
    <row r="44" spans="1:20" ht="12.75" customHeight="1">
      <c r="A44" s="17" t="s">
        <v>16</v>
      </c>
      <c r="B44" s="18">
        <v>8</v>
      </c>
      <c r="C44" s="18"/>
      <c r="D44" s="19">
        <v>246328.9</v>
      </c>
      <c r="E44" s="19">
        <v>245283.5</v>
      </c>
      <c r="F44" s="19">
        <v>533.9</v>
      </c>
      <c r="G44" s="19">
        <v>511.5</v>
      </c>
      <c r="H44" s="19">
        <v>0</v>
      </c>
      <c r="I44" s="19">
        <v>251066.9</v>
      </c>
      <c r="J44" s="19">
        <v>249977.9</v>
      </c>
      <c r="K44" s="19">
        <v>575.1</v>
      </c>
      <c r="L44" s="19">
        <v>513.9</v>
      </c>
      <c r="M44" s="19">
        <v>0</v>
      </c>
      <c r="N44" s="20"/>
      <c r="O44" s="1"/>
      <c r="P44" s="1"/>
      <c r="Q44" s="1"/>
      <c r="R44" s="1"/>
      <c r="S44" s="1"/>
      <c r="T44" s="1"/>
    </row>
    <row r="45" spans="1:20" ht="12.75" customHeight="1">
      <c r="A45" s="17" t="s">
        <v>15</v>
      </c>
      <c r="B45" s="18">
        <v>8</v>
      </c>
      <c r="C45" s="18">
        <v>1</v>
      </c>
      <c r="D45" s="19">
        <v>245795</v>
      </c>
      <c r="E45" s="19">
        <v>245283.5</v>
      </c>
      <c r="F45" s="19">
        <v>0</v>
      </c>
      <c r="G45" s="19">
        <v>511.5</v>
      </c>
      <c r="H45" s="19">
        <v>0</v>
      </c>
      <c r="I45" s="19">
        <v>250491.8</v>
      </c>
      <c r="J45" s="19">
        <v>249977.9</v>
      </c>
      <c r="K45" s="19">
        <v>0</v>
      </c>
      <c r="L45" s="19">
        <v>513.9</v>
      </c>
      <c r="M45" s="19">
        <v>0</v>
      </c>
      <c r="N45" s="20"/>
      <c r="O45" s="1"/>
      <c r="P45" s="1"/>
      <c r="Q45" s="1"/>
      <c r="R45" s="1"/>
      <c r="S45" s="1"/>
      <c r="T45" s="1"/>
    </row>
    <row r="46" spans="1:20" ht="12.75" customHeight="1">
      <c r="A46" s="17" t="s">
        <v>14</v>
      </c>
      <c r="B46" s="18">
        <v>8</v>
      </c>
      <c r="C46" s="18">
        <v>4</v>
      </c>
      <c r="D46" s="19">
        <v>533.9</v>
      </c>
      <c r="E46" s="19">
        <v>0</v>
      </c>
      <c r="F46" s="19">
        <v>533.9</v>
      </c>
      <c r="G46" s="19">
        <v>0</v>
      </c>
      <c r="H46" s="19">
        <v>0</v>
      </c>
      <c r="I46" s="19">
        <v>575.1</v>
      </c>
      <c r="J46" s="19">
        <v>0</v>
      </c>
      <c r="K46" s="19">
        <v>575.1</v>
      </c>
      <c r="L46" s="19">
        <v>0</v>
      </c>
      <c r="M46" s="19">
        <v>0</v>
      </c>
      <c r="N46" s="20"/>
      <c r="O46" s="1"/>
      <c r="P46" s="1"/>
      <c r="Q46" s="1"/>
      <c r="R46" s="1"/>
      <c r="S46" s="1"/>
      <c r="T46" s="1"/>
    </row>
    <row r="47" spans="1:20" ht="12.75" customHeight="1">
      <c r="A47" s="17" t="s">
        <v>13</v>
      </c>
      <c r="B47" s="18">
        <v>9</v>
      </c>
      <c r="C47" s="18"/>
      <c r="D47" s="19">
        <v>828.5</v>
      </c>
      <c r="E47" s="19">
        <v>0</v>
      </c>
      <c r="F47" s="19">
        <v>828.5</v>
      </c>
      <c r="G47" s="19">
        <v>0</v>
      </c>
      <c r="H47" s="19">
        <v>0</v>
      </c>
      <c r="I47" s="19">
        <v>828.5</v>
      </c>
      <c r="J47" s="19">
        <v>0</v>
      </c>
      <c r="K47" s="19">
        <v>828.5</v>
      </c>
      <c r="L47" s="19">
        <v>0</v>
      </c>
      <c r="M47" s="19">
        <v>0</v>
      </c>
      <c r="N47" s="20"/>
      <c r="O47" s="1"/>
      <c r="P47" s="1"/>
      <c r="Q47" s="1"/>
      <c r="R47" s="1"/>
      <c r="S47" s="1"/>
      <c r="T47" s="1"/>
    </row>
    <row r="48" spans="1:20" ht="12.75" customHeight="1">
      <c r="A48" s="17" t="s">
        <v>12</v>
      </c>
      <c r="B48" s="18">
        <v>9</v>
      </c>
      <c r="C48" s="18">
        <v>9</v>
      </c>
      <c r="D48" s="19">
        <v>828.5</v>
      </c>
      <c r="E48" s="19">
        <v>0</v>
      </c>
      <c r="F48" s="19">
        <v>828.5</v>
      </c>
      <c r="G48" s="19">
        <v>0</v>
      </c>
      <c r="H48" s="19">
        <v>0</v>
      </c>
      <c r="I48" s="19">
        <v>828.5</v>
      </c>
      <c r="J48" s="19">
        <v>0</v>
      </c>
      <c r="K48" s="19">
        <v>828.5</v>
      </c>
      <c r="L48" s="19">
        <v>0</v>
      </c>
      <c r="M48" s="19">
        <v>0</v>
      </c>
      <c r="N48" s="20"/>
      <c r="O48" s="1"/>
      <c r="P48" s="1"/>
      <c r="Q48" s="1"/>
      <c r="R48" s="1"/>
      <c r="S48" s="1"/>
      <c r="T48" s="1"/>
    </row>
    <row r="49" spans="1:20" ht="12.75" customHeight="1">
      <c r="A49" s="17" t="s">
        <v>11</v>
      </c>
      <c r="B49" s="18">
        <v>10</v>
      </c>
      <c r="C49" s="18"/>
      <c r="D49" s="19">
        <v>141613.79999999999</v>
      </c>
      <c r="E49" s="19">
        <v>20179.5</v>
      </c>
      <c r="F49" s="19">
        <v>26467.7</v>
      </c>
      <c r="G49" s="19">
        <v>94966.6</v>
      </c>
      <c r="H49" s="19">
        <v>0</v>
      </c>
      <c r="I49" s="19">
        <v>141451.70000000001</v>
      </c>
      <c r="J49" s="19">
        <v>20171.400000000001</v>
      </c>
      <c r="K49" s="19">
        <v>26467.7</v>
      </c>
      <c r="L49" s="19">
        <v>94812.6</v>
      </c>
      <c r="M49" s="19">
        <v>0</v>
      </c>
      <c r="N49" s="20"/>
      <c r="O49" s="1"/>
      <c r="P49" s="1"/>
      <c r="Q49" s="1"/>
      <c r="R49" s="1"/>
      <c r="S49" s="1"/>
      <c r="T49" s="1"/>
    </row>
    <row r="50" spans="1:20" ht="12.75" customHeight="1">
      <c r="A50" s="17" t="s">
        <v>10</v>
      </c>
      <c r="B50" s="18">
        <v>10</v>
      </c>
      <c r="C50" s="18">
        <v>1</v>
      </c>
      <c r="D50" s="19">
        <v>15638.3</v>
      </c>
      <c r="E50" s="19">
        <v>15638.3</v>
      </c>
      <c r="F50" s="19">
        <v>0</v>
      </c>
      <c r="G50" s="19">
        <v>0</v>
      </c>
      <c r="H50" s="19">
        <v>0</v>
      </c>
      <c r="I50" s="19">
        <v>15638.3</v>
      </c>
      <c r="J50" s="19">
        <v>15638.3</v>
      </c>
      <c r="K50" s="19">
        <v>0</v>
      </c>
      <c r="L50" s="19">
        <v>0</v>
      </c>
      <c r="M50" s="19">
        <v>0</v>
      </c>
      <c r="N50" s="20"/>
      <c r="O50" s="1"/>
      <c r="P50" s="1"/>
      <c r="Q50" s="1"/>
      <c r="R50" s="1"/>
      <c r="S50" s="1"/>
      <c r="T50" s="1"/>
    </row>
    <row r="51" spans="1:20" ht="12.75" customHeight="1">
      <c r="A51" s="17" t="s">
        <v>9</v>
      </c>
      <c r="B51" s="18">
        <v>10</v>
      </c>
      <c r="C51" s="18">
        <v>3</v>
      </c>
      <c r="D51" s="19">
        <v>66953.3</v>
      </c>
      <c r="E51" s="19">
        <v>2913.5</v>
      </c>
      <c r="F51" s="19">
        <v>0</v>
      </c>
      <c r="G51" s="19">
        <v>64039.8</v>
      </c>
      <c r="H51" s="19">
        <v>0</v>
      </c>
      <c r="I51" s="19">
        <v>66953.3</v>
      </c>
      <c r="J51" s="19">
        <v>2913.5</v>
      </c>
      <c r="K51" s="19">
        <v>0</v>
      </c>
      <c r="L51" s="19">
        <v>64039.8</v>
      </c>
      <c r="M51" s="19">
        <v>0</v>
      </c>
      <c r="N51" s="20"/>
      <c r="O51" s="1"/>
      <c r="P51" s="1"/>
      <c r="Q51" s="1"/>
      <c r="R51" s="1"/>
      <c r="S51" s="1"/>
      <c r="T51" s="1"/>
    </row>
    <row r="52" spans="1:20" ht="12.75" customHeight="1">
      <c r="A52" s="17" t="s">
        <v>8</v>
      </c>
      <c r="B52" s="18">
        <v>10</v>
      </c>
      <c r="C52" s="18">
        <v>4</v>
      </c>
      <c r="D52" s="19">
        <v>59022.2</v>
      </c>
      <c r="E52" s="19">
        <v>1627.7</v>
      </c>
      <c r="F52" s="19">
        <v>26467.7</v>
      </c>
      <c r="G52" s="19">
        <v>30926.799999999999</v>
      </c>
      <c r="H52" s="19">
        <v>0</v>
      </c>
      <c r="I52" s="19">
        <v>58860.1</v>
      </c>
      <c r="J52" s="19">
        <v>1619.6</v>
      </c>
      <c r="K52" s="19">
        <v>26467.7</v>
      </c>
      <c r="L52" s="19">
        <v>30772.799999999999</v>
      </c>
      <c r="M52" s="19">
        <v>0</v>
      </c>
      <c r="N52" s="20"/>
      <c r="O52" s="1"/>
      <c r="P52" s="1"/>
      <c r="Q52" s="1"/>
      <c r="R52" s="1"/>
      <c r="S52" s="1"/>
      <c r="T52" s="1"/>
    </row>
    <row r="53" spans="1:20" ht="12.75" customHeight="1">
      <c r="A53" s="17" t="s">
        <v>7</v>
      </c>
      <c r="B53" s="18">
        <v>11</v>
      </c>
      <c r="C53" s="18"/>
      <c r="D53" s="19">
        <v>293358.8</v>
      </c>
      <c r="E53" s="19">
        <v>276020.3</v>
      </c>
      <c r="F53" s="19">
        <v>0</v>
      </c>
      <c r="G53" s="19">
        <v>17338.5</v>
      </c>
      <c r="H53" s="19">
        <v>0</v>
      </c>
      <c r="I53" s="19">
        <v>324176.5</v>
      </c>
      <c r="J53" s="19">
        <v>280838</v>
      </c>
      <c r="K53" s="19">
        <v>0</v>
      </c>
      <c r="L53" s="19">
        <v>43338.5</v>
      </c>
      <c r="M53" s="19">
        <v>0</v>
      </c>
      <c r="N53" s="20"/>
      <c r="O53" s="1"/>
      <c r="P53" s="1"/>
      <c r="Q53" s="1"/>
      <c r="R53" s="1"/>
      <c r="S53" s="1"/>
      <c r="T53" s="1"/>
    </row>
    <row r="54" spans="1:20" ht="12.75" customHeight="1">
      <c r="A54" s="17" t="s">
        <v>6</v>
      </c>
      <c r="B54" s="18">
        <v>11</v>
      </c>
      <c r="C54" s="18">
        <v>2</v>
      </c>
      <c r="D54" s="19">
        <v>6023.4</v>
      </c>
      <c r="E54" s="19">
        <v>1425.3</v>
      </c>
      <c r="F54" s="19">
        <v>0</v>
      </c>
      <c r="G54" s="19">
        <v>4598.1000000000004</v>
      </c>
      <c r="H54" s="19">
        <v>0</v>
      </c>
      <c r="I54" s="19">
        <v>33391.9</v>
      </c>
      <c r="J54" s="19">
        <v>2793.8</v>
      </c>
      <c r="K54" s="19">
        <v>0</v>
      </c>
      <c r="L54" s="19">
        <v>30598.1</v>
      </c>
      <c r="M54" s="19">
        <v>0</v>
      </c>
      <c r="N54" s="20"/>
      <c r="O54" s="1"/>
      <c r="P54" s="1"/>
      <c r="Q54" s="1"/>
      <c r="R54" s="1"/>
      <c r="S54" s="1"/>
      <c r="T54" s="1"/>
    </row>
    <row r="55" spans="1:20" ht="12.75" customHeight="1">
      <c r="A55" s="17" t="s">
        <v>5</v>
      </c>
      <c r="B55" s="18">
        <v>11</v>
      </c>
      <c r="C55" s="18">
        <v>3</v>
      </c>
      <c r="D55" s="19">
        <v>287335.40000000002</v>
      </c>
      <c r="E55" s="19">
        <v>274595</v>
      </c>
      <c r="F55" s="19">
        <v>0</v>
      </c>
      <c r="G55" s="19">
        <v>12740.4</v>
      </c>
      <c r="H55" s="19">
        <v>0</v>
      </c>
      <c r="I55" s="19">
        <v>290784.59999999998</v>
      </c>
      <c r="J55" s="19">
        <v>278044.2</v>
      </c>
      <c r="K55" s="19">
        <v>0</v>
      </c>
      <c r="L55" s="19">
        <v>12740.4</v>
      </c>
      <c r="M55" s="19">
        <v>0</v>
      </c>
      <c r="N55" s="20"/>
      <c r="O55" s="1"/>
      <c r="P55" s="1"/>
      <c r="Q55" s="1"/>
      <c r="R55" s="1"/>
      <c r="S55" s="1"/>
      <c r="T55" s="1"/>
    </row>
    <row r="56" spans="1:20" ht="12.75" customHeight="1">
      <c r="A56" s="17" t="s">
        <v>4</v>
      </c>
      <c r="B56" s="18">
        <v>12</v>
      </c>
      <c r="C56" s="18"/>
      <c r="D56" s="19">
        <v>21739.599999999999</v>
      </c>
      <c r="E56" s="19">
        <v>21739.599999999999</v>
      </c>
      <c r="F56" s="19">
        <v>0</v>
      </c>
      <c r="G56" s="19">
        <v>0</v>
      </c>
      <c r="H56" s="19">
        <v>0</v>
      </c>
      <c r="I56" s="19">
        <v>21868.799999999999</v>
      </c>
      <c r="J56" s="19">
        <v>21868.799999999999</v>
      </c>
      <c r="K56" s="19">
        <v>0</v>
      </c>
      <c r="L56" s="19">
        <v>0</v>
      </c>
      <c r="M56" s="19">
        <v>0</v>
      </c>
      <c r="N56" s="20"/>
      <c r="O56" s="1"/>
      <c r="P56" s="1"/>
      <c r="Q56" s="1"/>
      <c r="R56" s="1"/>
      <c r="S56" s="1"/>
      <c r="T56" s="1"/>
    </row>
    <row r="57" spans="1:20" ht="12.75" customHeight="1">
      <c r="A57" s="17" t="s">
        <v>3</v>
      </c>
      <c r="B57" s="18">
        <v>12</v>
      </c>
      <c r="C57" s="18">
        <v>2</v>
      </c>
      <c r="D57" s="19">
        <v>21739.599999999999</v>
      </c>
      <c r="E57" s="19">
        <v>21739.599999999999</v>
      </c>
      <c r="F57" s="19">
        <v>0</v>
      </c>
      <c r="G57" s="19">
        <v>0</v>
      </c>
      <c r="H57" s="19">
        <v>0</v>
      </c>
      <c r="I57" s="19">
        <v>21868.799999999999</v>
      </c>
      <c r="J57" s="19">
        <v>21868.799999999999</v>
      </c>
      <c r="K57" s="19">
        <v>0</v>
      </c>
      <c r="L57" s="19">
        <v>0</v>
      </c>
      <c r="M57" s="19">
        <v>0</v>
      </c>
      <c r="N57" s="20"/>
      <c r="O57" s="1"/>
      <c r="P57" s="1"/>
      <c r="Q57" s="1"/>
      <c r="R57" s="1"/>
      <c r="S57" s="1"/>
      <c r="T57" s="1"/>
    </row>
    <row r="58" spans="1:20" ht="24" customHeight="1">
      <c r="A58" s="17" t="s">
        <v>2</v>
      </c>
      <c r="B58" s="18">
        <v>13</v>
      </c>
      <c r="C58" s="18"/>
      <c r="D58" s="19">
        <v>2873.9</v>
      </c>
      <c r="E58" s="19">
        <v>2873.9</v>
      </c>
      <c r="F58" s="19">
        <v>0</v>
      </c>
      <c r="G58" s="19">
        <v>0</v>
      </c>
      <c r="H58" s="19">
        <v>0</v>
      </c>
      <c r="I58" s="19">
        <v>3130.5</v>
      </c>
      <c r="J58" s="19">
        <v>3130.5</v>
      </c>
      <c r="K58" s="19">
        <v>0</v>
      </c>
      <c r="L58" s="19">
        <v>0</v>
      </c>
      <c r="M58" s="19">
        <v>0</v>
      </c>
      <c r="N58" s="20"/>
      <c r="O58" s="1"/>
      <c r="P58" s="1"/>
      <c r="Q58" s="1"/>
      <c r="R58" s="1"/>
      <c r="S58" s="1"/>
      <c r="T58" s="1"/>
    </row>
    <row r="59" spans="1:20" ht="24.75" customHeight="1">
      <c r="A59" s="17" t="s">
        <v>1</v>
      </c>
      <c r="B59" s="18">
        <v>13</v>
      </c>
      <c r="C59" s="18">
        <v>1</v>
      </c>
      <c r="D59" s="19">
        <v>2873.9</v>
      </c>
      <c r="E59" s="19">
        <v>2873.9</v>
      </c>
      <c r="F59" s="19">
        <v>0</v>
      </c>
      <c r="G59" s="19">
        <v>0</v>
      </c>
      <c r="H59" s="19">
        <v>0</v>
      </c>
      <c r="I59" s="19">
        <v>3130.5</v>
      </c>
      <c r="J59" s="19">
        <v>3130.5</v>
      </c>
      <c r="K59" s="19">
        <v>0</v>
      </c>
      <c r="L59" s="19">
        <v>0</v>
      </c>
      <c r="M59" s="19">
        <v>0</v>
      </c>
      <c r="N59" s="20"/>
      <c r="O59" s="1"/>
      <c r="P59" s="1"/>
      <c r="Q59" s="1"/>
      <c r="R59" s="1"/>
      <c r="S59" s="1"/>
      <c r="T59" s="1"/>
    </row>
    <row r="60" spans="1:20" ht="15" customHeight="1">
      <c r="A60" s="21" t="s">
        <v>0</v>
      </c>
      <c r="B60" s="22"/>
      <c r="C60" s="22"/>
      <c r="D60" s="23">
        <f>6096065.1+16.9</f>
        <v>6096082</v>
      </c>
      <c r="E60" s="23">
        <v>2477775.1</v>
      </c>
      <c r="F60" s="23">
        <f>1917464.2+16.9</f>
        <v>1917481.0999999999</v>
      </c>
      <c r="G60" s="23">
        <v>1623028.8</v>
      </c>
      <c r="H60" s="23">
        <v>77797</v>
      </c>
      <c r="I60" s="23">
        <f>5647644.6+16.9</f>
        <v>5647661.5</v>
      </c>
      <c r="J60" s="23">
        <v>2653538.2999999998</v>
      </c>
      <c r="K60" s="23">
        <f>1918067.8+16.9</f>
        <v>1918084.7</v>
      </c>
      <c r="L60" s="23">
        <v>1000698.3</v>
      </c>
      <c r="M60" s="23">
        <v>75340.2</v>
      </c>
      <c r="N60" s="7"/>
      <c r="O60" s="1"/>
      <c r="P60" s="7"/>
      <c r="Q60" s="1"/>
      <c r="R60" s="1"/>
      <c r="S60" s="1"/>
      <c r="T60" s="1"/>
    </row>
    <row r="61" spans="1:20" ht="12.75" customHeight="1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7"/>
      <c r="M61" s="1"/>
      <c r="N61" s="1"/>
      <c r="O61" s="1"/>
      <c r="P61" s="1"/>
      <c r="Q61" s="1"/>
      <c r="R61" s="1"/>
      <c r="S61" s="1"/>
      <c r="T61" s="1"/>
    </row>
    <row r="62" spans="1:20" ht="11.25" customHeight="1">
      <c r="A62" s="10"/>
      <c r="B62" s="24"/>
      <c r="C62" s="24"/>
      <c r="D62" s="10"/>
      <c r="E62" s="10"/>
      <c r="F62" s="1"/>
      <c r="G62" s="1"/>
      <c r="H62" s="1"/>
      <c r="I62" s="1"/>
      <c r="J62" s="1"/>
      <c r="K62" s="1"/>
      <c r="L62" s="7"/>
      <c r="M62" s="1"/>
      <c r="N62" s="1"/>
      <c r="O62" s="1"/>
      <c r="P62" s="1"/>
      <c r="Q62" s="1"/>
      <c r="R62" s="1"/>
      <c r="S62" s="1"/>
      <c r="T62" s="1"/>
    </row>
    <row r="63" spans="1:20" ht="2.85" customHeight="1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</sheetData>
  <mergeCells count="13">
    <mergeCell ref="A4:M4"/>
    <mergeCell ref="A5:M5"/>
    <mergeCell ref="J7:M7"/>
    <mergeCell ref="E7:H7"/>
    <mergeCell ref="N2:O2"/>
    <mergeCell ref="N3:O3"/>
    <mergeCell ref="L2:M2"/>
    <mergeCell ref="L3:M3"/>
    <mergeCell ref="A7:A8"/>
    <mergeCell ref="B7:B8"/>
    <mergeCell ref="C7:C8"/>
    <mergeCell ref="D7:D8"/>
    <mergeCell ref="I7:I8"/>
  </mergeCells>
  <pageMargins left="0.39370078740157483" right="0.19685039370078741" top="0.39370078740157483" bottom="0.59055118110236227" header="0.51181102362204722" footer="0.51181102362204722"/>
  <pageSetup paperSize="9" scale="73" firstPageNumber="77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8</vt:lpstr>
      <vt:lpstr>'приложение 8'!Заголовки_для_печати</vt:lpstr>
      <vt:lpstr>'приложение 8'!Область_печати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2025-12-23T08:43:23Z</cp:lastPrinted>
  <dcterms:created xsi:type="dcterms:W3CDTF">2025-10-31T12:49:29Z</dcterms:created>
  <dcterms:modified xsi:type="dcterms:W3CDTF">2025-12-23T08:47:40Z</dcterms:modified>
</cp:coreProperties>
</file>