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30" yWindow="0" windowWidth="27870" windowHeight="11220"/>
  </bookViews>
  <sheets>
    <sheet name="Приложение 2" sheetId="1" r:id="rId1"/>
  </sheets>
  <definedNames>
    <definedName name="_xlnm.Print_Titles" localSheetId="0">'Приложение 2'!$16:$18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/>
  <c r="I20"/>
  <c r="I32" l="1"/>
  <c r="I31" l="1"/>
  <c r="I30" s="1"/>
  <c r="H31" l="1"/>
  <c r="H30" s="1"/>
</calcChain>
</file>

<file path=xl/sharedStrings.xml><?xml version="1.0" encoding="utf-8"?>
<sst xmlns="http://schemas.openxmlformats.org/spreadsheetml/2006/main" count="101" uniqueCount="90">
  <si>
    <t xml:space="preserve">к Отчету о выполнении мер, установленных </t>
  </si>
  <si>
    <t>Соглашением о мерах по социально-экономическому</t>
  </si>
  <si>
    <t xml:space="preserve"> развитию и оздоровлению муниципальных финансов </t>
  </si>
  <si>
    <t>муниципального района (городского округа) Ханты-</t>
  </si>
  <si>
    <t>Наименование мероприятия</t>
  </si>
  <si>
    <t>Срок реализации мероприятия</t>
  </si>
  <si>
    <t>Проект муниципального правового акта или иной документ</t>
  </si>
  <si>
    <t>Целевой показатель</t>
  </si>
  <si>
    <t>Значение целевого показателя (план)</t>
  </si>
  <si>
    <t>Обоснование неисполнения мероприятия</t>
  </si>
  <si>
    <t>2. Мероприятия по оптимизации расходов бюджета муниципального образования</t>
  </si>
  <si>
    <t>Всего по расходам,  в том числе:</t>
  </si>
  <si>
    <t>3. Мероприятия по сокращению муниципального долга и расходов на его обслуживание</t>
  </si>
  <si>
    <t>(наименование муниципального образования)</t>
  </si>
  <si>
    <t>Бюджетный эффект от реализации мероприятия (план), тыс. руб.</t>
  </si>
  <si>
    <t>№ п/п</t>
  </si>
  <si>
    <t>Приложение 2</t>
  </si>
  <si>
    <t>Мансийского автономного округа – Югры в 2025 году</t>
  </si>
  <si>
    <t>Информация по исполнению плана мероприятий по росту доходов, оптимизации расходов и сокращению муниципального долга муниципального образования городской округ Урай Ханты-Мансийского автономного округа - Югры в 2025 году</t>
  </si>
  <si>
    <r>
      <t xml:space="preserve">Дата </t>
    </r>
    <r>
      <rPr>
        <u/>
        <sz val="12"/>
        <color rgb="FF000000"/>
        <rFont val="Times New Roman"/>
        <family val="1"/>
        <charset val="204"/>
      </rPr>
      <t>28.01.2025</t>
    </r>
  </si>
  <si>
    <r>
      <t xml:space="preserve">№ </t>
    </r>
    <r>
      <rPr>
        <u/>
        <sz val="12"/>
        <color rgb="FF000000"/>
        <rFont val="Times New Roman"/>
        <family val="1"/>
        <charset val="204"/>
      </rPr>
      <t>138</t>
    </r>
  </si>
  <si>
    <r>
      <t xml:space="preserve">Наименование </t>
    </r>
    <r>
      <rPr>
        <u/>
        <sz val="12"/>
        <color rgb="FF000000"/>
        <rFont val="Times New Roman"/>
        <family val="1"/>
        <charset val="204"/>
      </rPr>
      <t>"О мерах по реализации решения Думы города Урай от 29.11.2024 №81 "О бюджете городского округа Урай Ханты-Мансийского автономного округа - Югры на 2025 год 
и на плановый период 2026 и 2027 годов"</t>
    </r>
  </si>
  <si>
    <t>Проведение мероприятий, связанных с эффективностью   расходов бюджета городского округа, за исключением межбюджетных трансфертов, в том числе:</t>
  </si>
  <si>
    <t>2.1.</t>
  </si>
  <si>
    <t>2025 -2027 годы</t>
  </si>
  <si>
    <t>снижение расходов бюджета городского округа, %</t>
  </si>
  <si>
    <t>2.1.1.</t>
  </si>
  <si>
    <t xml:space="preserve">Проведение мероприятий, связанных с эффективностью осуществления закупочной деятельности, обоснованности цен, контрактов, комплектности и технических характеристик, проведение экспертизы поставленного товара, результатов выполненной работы, оказанной услуги  </t>
  </si>
  <si>
    <t>проекты решений Думы города Урай о внесении изменений в бюджет городского округа Урай Ханты-Мансийского автономного округа -Югры на очередной финансовый год и плановый период
- постановление администрации города Урай от 02.02.2022 №189 «Об утверждении плана мероприятий («дорожной карте») по повышению эффективности использования бюджетных средств в муниципальных учреждениях образования, культуры и спорта на 2022 – 2026 годы»</t>
  </si>
  <si>
    <t>Проведение мероприятий направленных на повышение энергосбережения и энергетической эффективности. Снижение расходов на оплату коммунальных услуг, модернизация имеющегося оборудования</t>
  </si>
  <si>
    <t>2.1.2.</t>
  </si>
  <si>
    <t>постановление администрации города Урай от 02.02.2022 №189  «Об утверждении плана мероприятий («дорожной карте») по повышению эффективности использования бюджетных средств в муниципальных учреждениях образования, культуры и спорта на 2022 – 2026 годы»</t>
  </si>
  <si>
    <t>снижение расходов на оплату коммунальных услуг, %</t>
  </si>
  <si>
    <t>Установление значения показателя соотношения муниципального долга к доходам бюджета городского округа без учета безвозмездных поступлений и поступлений налоговых доходов по дополнительным нормативам отчислений</t>
  </si>
  <si>
    <t>Установление уровня долговой нагрузки на бюджет городского округа по ежегодному погашению долговых обязательств на уровне, не превышающем 10% от суммарного годового объема доходов бюджета города без учета безвозмездных поступлений и поступлений налоговых доходов по дополнительным нормативам отчислений</t>
  </si>
  <si>
    <t>Установление годового объема расходов на обслуживание муниципального долга не более 1,0 % от общего годового объема расходов бюджета городского округа, за исключением расходов, осуществляемых за счет субвенций</t>
  </si>
  <si>
    <t>3.1.</t>
  </si>
  <si>
    <t>3.2.</t>
  </si>
  <si>
    <t>3.3.</t>
  </si>
  <si>
    <t>до 31 декабря 2025 года, до 31 декабря 2026 года, до 31 декабря 2027 года</t>
  </si>
  <si>
    <t xml:space="preserve">Бюджетный кодекс Российской Федерации,
- постановление администрации города Урай от 20.05.2014 №1622 «Об утверждении Положения об управлении муниципальным долгом городского округа Урай Ханты-Мансийского автономного  округа -Югры»
</t>
  </si>
  <si>
    <t>постановление администрации города Урай от 08.04.2015 №1242 «Об утверждении методики планирования долговых обязательств городского округа город Урай и определения долговой нагрузки на бюджет городского округа город Урай»</t>
  </si>
  <si>
    <t xml:space="preserve">Бюджетный кодекс Российской Федерации, 
- приказ  Комитета по финансам администрации города Урай от 16.12.2022 № 106-од «Об утверждении Порядка планирования бюджетных ассигнований бюджета городского округа Урай Ханты-Мансийского автономного округа – Югры»
</t>
  </si>
  <si>
    <t>не более 10,0</t>
  </si>
  <si>
    <t>не более 1,1</t>
  </si>
  <si>
    <t>отношение муниципального долга к доходам бюджета городского округа без учета безвозмездных поступлений  и поступлений налоговых доходов по дополнительным нормативам отчислений, %</t>
  </si>
  <si>
    <t>отношение годового объема погашения долговых обязательств к суммарному годовому объему доходов бюджета города без учета безвозмездных поступлений и поступлений налоговых доходов  по дополнительным нормативам отчислений , %</t>
  </si>
  <si>
    <t>отношение годового объема расходов на обслуживание муниципального долга к общему годовому объему расходов бюджета городского округа, за исключением расходов, осуществляемых за счет субвенций, %</t>
  </si>
  <si>
    <t>В виду отсутствия муниципального долга значение целевого показателя равно 0.</t>
  </si>
  <si>
    <t>Исполнитель:</t>
  </si>
  <si>
    <t>Зорина Лариса Васильевна,</t>
  </si>
  <si>
    <t>начальник бюджетного управления</t>
  </si>
  <si>
    <t>Комитета по финансам администрации г.Урай</t>
  </si>
  <si>
    <t>тел. 8 (34676) 23318 (доб.113)</t>
  </si>
  <si>
    <r>
      <t xml:space="preserve">Реквизиты муниципального правового акта, утвердившего план мероприятий:* </t>
    </r>
    <r>
      <rPr>
        <u/>
        <sz val="12"/>
        <color rgb="FF000000"/>
        <rFont val="Times New Roman"/>
        <family val="1"/>
        <charset val="204"/>
      </rPr>
      <t xml:space="preserve">Постановление администрации города Урай от 28.01.2025 №138 (в ред. от 01.04.2025 №652, </t>
    </r>
    <r>
      <rPr>
        <sz val="12"/>
        <color rgb="FF000000"/>
        <rFont val="Times New Roman"/>
        <family val="1"/>
        <charset val="204"/>
      </rPr>
      <t xml:space="preserve">
</t>
    </r>
    <r>
      <rPr>
        <u/>
        <sz val="12"/>
        <color rgb="FF000000"/>
        <rFont val="Times New Roman"/>
        <family val="1"/>
        <charset val="204"/>
      </rPr>
      <t>от 26.05.2025 №982, от 27.10.2025 №2187</t>
    </r>
    <r>
      <rPr>
        <sz val="12"/>
        <color rgb="FF000000"/>
        <rFont val="Times New Roman"/>
        <family val="1"/>
        <charset val="204"/>
      </rPr>
      <t>)</t>
    </r>
  </si>
  <si>
    <t>Полученный бюджетный эффект от реализации мероприятия на 01.01.2026, тыс. руб.</t>
  </si>
  <si>
    <t>Значение целевого показателя на 01.01.2026</t>
  </si>
  <si>
    <r>
      <rPr>
        <b/>
        <sz val="9"/>
        <color theme="1"/>
        <rFont val="Times New Roman"/>
        <family val="1"/>
        <charset val="204"/>
      </rPr>
      <t>Бюджетный эффект достигнут и составил 32 648,2 тыс.рублей.</t>
    </r>
    <r>
      <rPr>
        <sz val="9"/>
        <color theme="1"/>
        <rFont val="Times New Roman"/>
        <family val="1"/>
        <charset val="204"/>
      </rPr>
      <t xml:space="preserve"> Экономия средств по результатам проведенных торгов. Высвободившиеся средства направлены на приоритетные расходные обязательства муниципального образования.</t>
    </r>
  </si>
  <si>
    <t>По состоянию на 01.01.2026 муниципальный долг отсутствует.</t>
  </si>
  <si>
    <r>
      <t>Заключен МК от 01.04.2024 № 42  на оказание услуг на энергосбережение и повышение энергетической эффективности использования электрической энергии при эксплуатации объектов уличного (наружного) освещения на территории города Урай. Эффективность от потребления энергоносителей и реализации энергосервисного контракта в отчетном периоде составила 2896,9 тыс.кВт*час.</t>
    </r>
    <r>
      <rPr>
        <b/>
        <sz val="9"/>
        <color theme="1"/>
        <rFont val="Times New Roman"/>
        <family val="1"/>
        <charset val="204"/>
      </rPr>
      <t>Бюджетный эффект составил 27 028,1 тыс.рублей.</t>
    </r>
  </si>
  <si>
    <t>1. Мероприятия по росту доходов бюджета муниципального образования</t>
  </si>
  <si>
    <t>Всего по доходам,  в том числе:</t>
  </si>
  <si>
    <t>Мероприятия, осуществляемые в целях поддержки и стимулирования субъектов малого и среднего предпринимательства города Урай</t>
  </si>
  <si>
    <t>ежеквартально</t>
  </si>
  <si>
    <t xml:space="preserve"> - постановление администрации города Урай  от 08.06.2011 №1623  «О создании координационного совета по развитию малого и среднего предпринимательства и инвестиционной деятельности при администрации города Урай»,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постановление администрации города Урай  от 30.09.2024 №1947  «Об утверждении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 </t>
  </si>
  <si>
    <t>отношение дополнительной суммы совокупных доходов, планируемых к получению,  к годовой сумме,  утвержденной в бюджете на соответствующий год, %</t>
  </si>
  <si>
    <t>Направление информации об юридических лицах (налогоплательщиках), в том числе иногородних, осуществляющих деятельность на территории городского округа Урай, в Межрайонную инспекцию Федеральной налоговой службы России №2 по Ханты-Мансийскому автономному округу - Югре в целях выявления налогоплательщиков, осуществляющих деятельность без регистрации, постановки на учет в налоговом органе, а также постановки на учет неучтенных объектов налогообложения</t>
  </si>
  <si>
    <t>- постановление администрации города Урай от 30.06.2015 №2092 "О направлении информации"</t>
  </si>
  <si>
    <t>количество выявленных налогоплательщиков, осуществляющих деятельность без регистрации, постановки на учет в налоговом органе, а также постановка на учет неучтенных объектов налогообложения, единиц</t>
  </si>
  <si>
    <t>не менее 1</t>
  </si>
  <si>
    <t xml:space="preserve">Органами администрации города Урай до 15 числа каждого месяца предоставляется в МРИ ФНС России №2 по ХМАО -Югре  информация об иногородних организациях и индивидуальных предпринимателях, осуществляющих деятельность на территории г. Урай  в целях исполнения п. 1.1 протокола рабочего совещания по вопросу постановки на учет обособленных подразделений организаций от 15.05.2015 №02-08/13, а так же постановления администрации города Урай от 30.06.2015 №2092 «О направлении информации» (в ред. от 30.03.2020).                                                                                                                                                                  По данным МРИ ФНС России №2 по ХМАО-Югре по итогам 2025 года, организации  и предприниматели, осуществляющие деятельность на территории г.Урай без регистрации в налоговом органе не выявлены.                    </t>
  </si>
  <si>
    <t>Мероприятия, направленные на ликвидацию задолженности юридических и физических лиц, в том числе субъектов малого и среднего предпринимательства, в целях увеличения налоговых поступлений в бюджет городского округа</t>
  </si>
  <si>
    <t xml:space="preserve">  - постановление главы города Урай от 06.06.2007  №1304 «О создании комиссии по мобилизации дополнительных доходов в бюджет города Урай»;                                                  - постановление администрации города Урай от 14.10.2024 №2040 "О рабочей группе межведомственной комиссии Ханты-Мансийского автономного округа - Югры по противодействию нелегальной занятости в городе Урай"                                                                           </t>
  </si>
  <si>
    <t>отношение поступившей задолженности от юридических и физических лиц, в том числе от субъектов малого и среднего предпринимательства, в бюджет городского округа к сумме образовавшейся недоимки на начало текущего года, %</t>
  </si>
  <si>
    <t>Осуществление мероприятий по повышению собираемости налоговых платежей:</t>
  </si>
  <si>
    <t>на постоянной основе</t>
  </si>
  <si>
    <t>- постановление главы города Урай от 06.06.2007 №1304 "О создании комиссии по мобилизации дополнительных доходов в бюджет города Урай"</t>
  </si>
  <si>
    <t>- организация информационной кампании о необходимости, порядке и сроках уплаты имущественных налогов</t>
  </si>
  <si>
    <t>количество проведенных мероприятий (ед.)</t>
  </si>
  <si>
    <t>не менее 5</t>
  </si>
  <si>
    <t>- проведение адресной работы с работниками органов местного самоуправления города Урай и работниками муниципальных учреждений города Урай, имеющих задолженность по имущественным налогам</t>
  </si>
  <si>
    <t>Сокращение дебиторской задолженности и проведение разъяснительной работы с арендаторами и пользователями муниципального имущества города Урай о целесообразности своевременной уплаты неналоговых платежей</t>
  </si>
  <si>
    <t>отношение суммы задолженности поступившей в результате проведенных мероприятий к первоначальной утвержденной сумме доходов от использования имущества, находящегося в муниципальной собственности,%</t>
  </si>
  <si>
    <t>0,12</t>
  </si>
  <si>
    <t>207,6</t>
  </si>
  <si>
    <t>6</t>
  </si>
  <si>
    <t>Проведение мероприятий, связанных с взысканием штрафов, назначенных в результате применения мер административной ответственности</t>
  </si>
  <si>
    <t xml:space="preserve">до 31 декабря 2025 года;
до 31 декабря 2026 года;
до 31 декабря 2027 года
</t>
  </si>
  <si>
    <t xml:space="preserve"> - Кодекс Российской Федерации об административных правонарушениях;                                               - Закон Ханты-Мансийского автономного округа-Югры от 11.06.2010 №102-оз «Об админстративных правонарушениях»;                                                                                                                             - постановление главы города Урай от 06.06.2007 №1304 «О создании комиссии по мобилизации дополнительных доходов в бюджет города Урай» </t>
  </si>
  <si>
    <t>увеличение поступлений от установленных нарушений законодательства в области административных правонарушений, тыс. рублей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</si>
</sst>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0.0"/>
    <numFmt numFmtId="166" formatCode="#,##0.0_ ;\-#,##0.0\ 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/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65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6" fontId="9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0" fillId="0" borderId="0" xfId="0" applyFont="1"/>
    <xf numFmtId="164" fontId="14" fillId="2" borderId="1" xfId="0" applyNumberFormat="1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Font="1"/>
    <xf numFmtId="49" fontId="7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44"/>
  <sheetViews>
    <sheetView tabSelected="1" topLeftCell="A37" zoomScale="90" zoomScaleNormal="90" workbookViewId="0">
      <selection activeCell="E52" sqref="E52"/>
    </sheetView>
  </sheetViews>
  <sheetFormatPr defaultRowHeight="15"/>
  <cols>
    <col min="1" max="1" width="3.140625" customWidth="1"/>
    <col min="3" max="3" width="26.5703125" bestFit="1" customWidth="1"/>
    <col min="4" max="4" width="12.42578125" customWidth="1"/>
    <col min="5" max="5" width="19.140625" customWidth="1"/>
    <col min="6" max="6" width="17" customWidth="1"/>
    <col min="7" max="7" width="14.5703125" customWidth="1"/>
    <col min="8" max="8" width="15.5703125" customWidth="1"/>
    <col min="9" max="9" width="18.7109375" customWidth="1"/>
    <col min="10" max="10" width="18.28515625" customWidth="1"/>
    <col min="11" max="11" width="58.28515625" customWidth="1"/>
  </cols>
  <sheetData>
    <row r="1" spans="2:11">
      <c r="J1" s="51" t="s">
        <v>16</v>
      </c>
      <c r="K1" s="41"/>
    </row>
    <row r="2" spans="2:11">
      <c r="J2" s="40" t="s">
        <v>0</v>
      </c>
      <c r="K2" s="41"/>
    </row>
    <row r="3" spans="2:11">
      <c r="J3" s="40" t="s">
        <v>1</v>
      </c>
      <c r="K3" s="41"/>
    </row>
    <row r="4" spans="2:11">
      <c r="J4" s="40" t="s">
        <v>2</v>
      </c>
      <c r="K4" s="41"/>
    </row>
    <row r="5" spans="2:11">
      <c r="J5" s="40" t="s">
        <v>3</v>
      </c>
      <c r="K5" s="41"/>
    </row>
    <row r="6" spans="2:11">
      <c r="J6" s="40" t="s">
        <v>17</v>
      </c>
      <c r="K6" s="41"/>
    </row>
    <row r="8" spans="2:11" ht="37.5" customHeight="1">
      <c r="B8" s="45" t="s">
        <v>18</v>
      </c>
      <c r="C8" s="45"/>
      <c r="D8" s="45"/>
      <c r="E8" s="45"/>
      <c r="F8" s="45"/>
      <c r="G8" s="45"/>
      <c r="H8" s="45"/>
      <c r="I8" s="45"/>
      <c r="J8" s="45"/>
      <c r="K8" s="45"/>
    </row>
    <row r="9" spans="2:11">
      <c r="B9" s="46" t="s">
        <v>13</v>
      </c>
      <c r="C9" s="46"/>
      <c r="D9" s="46"/>
      <c r="E9" s="46"/>
      <c r="F9" s="46"/>
      <c r="G9" s="46"/>
      <c r="H9" s="46"/>
      <c r="I9" s="46"/>
      <c r="J9" s="46"/>
      <c r="K9" s="46"/>
    </row>
    <row r="10" spans="2:11" ht="16.5">
      <c r="B10" s="1"/>
    </row>
    <row r="11" spans="2:11" ht="34.5" customHeight="1">
      <c r="B11" s="42" t="s">
        <v>54</v>
      </c>
      <c r="C11" s="47"/>
      <c r="D11" s="47"/>
      <c r="E11" s="47"/>
      <c r="F11" s="47"/>
      <c r="G11" s="47"/>
      <c r="H11" s="47"/>
      <c r="I11" s="47"/>
      <c r="J11" s="47"/>
      <c r="K11" s="47"/>
    </row>
    <row r="12" spans="2:11" ht="15.75">
      <c r="B12" s="10" t="s">
        <v>19</v>
      </c>
      <c r="C12" s="2"/>
      <c r="D12" s="2"/>
      <c r="E12" s="2"/>
      <c r="F12" s="2"/>
      <c r="G12" s="2"/>
      <c r="H12" s="2"/>
      <c r="I12" s="2"/>
      <c r="J12" s="2"/>
      <c r="K12" s="2"/>
    </row>
    <row r="13" spans="2:11" ht="15.75">
      <c r="B13" s="10" t="s">
        <v>20</v>
      </c>
      <c r="C13" s="2"/>
      <c r="D13" s="2"/>
      <c r="E13" s="2"/>
      <c r="F13" s="2"/>
      <c r="G13" s="2"/>
      <c r="H13" s="2"/>
      <c r="I13" s="2"/>
      <c r="J13" s="2"/>
      <c r="K13" s="2"/>
    </row>
    <row r="14" spans="2:11" ht="38.25" customHeight="1">
      <c r="B14" s="42" t="s">
        <v>21</v>
      </c>
      <c r="C14" s="42"/>
      <c r="D14" s="42"/>
      <c r="E14" s="42"/>
      <c r="F14" s="42"/>
      <c r="G14" s="42"/>
      <c r="H14" s="42"/>
      <c r="I14" s="42"/>
      <c r="J14" s="42"/>
      <c r="K14" s="42"/>
    </row>
    <row r="16" spans="2:11" ht="70.5" customHeight="1">
      <c r="B16" s="43" t="s">
        <v>15</v>
      </c>
      <c r="C16" s="39" t="s">
        <v>4</v>
      </c>
      <c r="D16" s="39" t="s">
        <v>5</v>
      </c>
      <c r="E16" s="39" t="s">
        <v>6</v>
      </c>
      <c r="F16" s="39" t="s">
        <v>7</v>
      </c>
      <c r="G16" s="39" t="s">
        <v>8</v>
      </c>
      <c r="H16" s="39" t="s">
        <v>14</v>
      </c>
      <c r="I16" s="39" t="s">
        <v>55</v>
      </c>
      <c r="J16" s="39" t="s">
        <v>56</v>
      </c>
      <c r="K16" s="39" t="s">
        <v>9</v>
      </c>
    </row>
    <row r="17" spans="2:12" ht="2.25" customHeight="1">
      <c r="B17" s="44"/>
      <c r="C17" s="39"/>
      <c r="D17" s="39"/>
      <c r="E17" s="39"/>
      <c r="F17" s="39"/>
      <c r="G17" s="39"/>
      <c r="H17" s="39"/>
      <c r="I17" s="39"/>
      <c r="J17" s="39"/>
      <c r="K17" s="39"/>
    </row>
    <row r="18" spans="2:12" s="6" customFormat="1">
      <c r="B18" s="3">
        <v>1</v>
      </c>
      <c r="C18" s="3">
        <v>2</v>
      </c>
      <c r="D18" s="3">
        <v>3</v>
      </c>
      <c r="E18" s="3">
        <v>4</v>
      </c>
      <c r="F18" s="3">
        <v>5</v>
      </c>
      <c r="G18" s="3">
        <v>6</v>
      </c>
      <c r="H18" s="3">
        <v>7</v>
      </c>
      <c r="I18" s="3">
        <v>8</v>
      </c>
      <c r="J18" s="3">
        <v>9</v>
      </c>
      <c r="K18" s="3">
        <v>10</v>
      </c>
    </row>
    <row r="19" spans="2:12">
      <c r="B19" s="39" t="s">
        <v>60</v>
      </c>
      <c r="C19" s="39"/>
      <c r="D19" s="39"/>
      <c r="E19" s="39"/>
      <c r="F19" s="39"/>
      <c r="G19" s="39"/>
      <c r="H19" s="39"/>
      <c r="I19" s="39"/>
      <c r="J19" s="39"/>
      <c r="K19" s="39"/>
    </row>
    <row r="20" spans="2:12">
      <c r="B20" s="20"/>
      <c r="C20" s="20" t="s">
        <v>61</v>
      </c>
      <c r="D20" s="20"/>
      <c r="E20" s="20"/>
      <c r="F20" s="20"/>
      <c r="G20" s="20"/>
      <c r="H20" s="21">
        <v>5619.7</v>
      </c>
      <c r="I20" s="21">
        <f>I21+I23+I27+I28</f>
        <v>14185</v>
      </c>
      <c r="J20" s="20"/>
      <c r="K20" s="20"/>
    </row>
    <row r="21" spans="2:12" ht="309.75" customHeight="1">
      <c r="B21" s="3">
        <v>1</v>
      </c>
      <c r="C21" s="8" t="s">
        <v>62</v>
      </c>
      <c r="D21" s="3" t="s">
        <v>63</v>
      </c>
      <c r="E21" s="8" t="s">
        <v>64</v>
      </c>
      <c r="F21" s="8" t="s">
        <v>65</v>
      </c>
      <c r="G21" s="22">
        <v>1.5</v>
      </c>
      <c r="H21" s="23">
        <v>3363.1</v>
      </c>
      <c r="I21" s="24">
        <v>10810.2</v>
      </c>
      <c r="J21" s="24">
        <v>4.8</v>
      </c>
      <c r="K21" s="25"/>
    </row>
    <row r="22" spans="2:12" s="27" customFormat="1" ht="219.75" customHeight="1">
      <c r="B22" s="3">
        <v>2</v>
      </c>
      <c r="C22" s="8" t="s">
        <v>66</v>
      </c>
      <c r="D22" s="3" t="s">
        <v>63</v>
      </c>
      <c r="E22" s="26" t="s">
        <v>67</v>
      </c>
      <c r="F22" s="8" t="s">
        <v>68</v>
      </c>
      <c r="G22" s="3" t="s">
        <v>69</v>
      </c>
      <c r="H22" s="9">
        <v>0</v>
      </c>
      <c r="I22" s="3">
        <v>0</v>
      </c>
      <c r="J22" s="3">
        <v>0</v>
      </c>
      <c r="K22" s="25" t="s">
        <v>70</v>
      </c>
    </row>
    <row r="23" spans="2:12" s="27" customFormat="1" ht="243.75" customHeight="1">
      <c r="B23" s="3">
        <v>3</v>
      </c>
      <c r="C23" s="8" t="s">
        <v>71</v>
      </c>
      <c r="D23" s="3" t="s">
        <v>63</v>
      </c>
      <c r="E23" s="28" t="s">
        <v>72</v>
      </c>
      <c r="F23" s="8" t="s">
        <v>73</v>
      </c>
      <c r="G23" s="3">
        <v>11.7</v>
      </c>
      <c r="H23" s="24">
        <v>2000</v>
      </c>
      <c r="I23" s="24">
        <v>2587.9</v>
      </c>
      <c r="J23" s="29">
        <v>15.2</v>
      </c>
      <c r="K23" s="30"/>
    </row>
    <row r="24" spans="2:12" s="27" customFormat="1" ht="36">
      <c r="B24" s="48">
        <v>4</v>
      </c>
      <c r="C24" s="8" t="s">
        <v>74</v>
      </c>
      <c r="D24" s="48" t="s">
        <v>75</v>
      </c>
      <c r="E24" s="52" t="s">
        <v>76</v>
      </c>
      <c r="F24" s="8"/>
      <c r="G24" s="3"/>
      <c r="H24" s="9"/>
      <c r="I24" s="3"/>
      <c r="J24" s="3"/>
      <c r="K24" s="25"/>
    </row>
    <row r="25" spans="2:12" s="27" customFormat="1" ht="48">
      <c r="B25" s="49"/>
      <c r="C25" s="26" t="s">
        <v>77</v>
      </c>
      <c r="D25" s="49"/>
      <c r="E25" s="53"/>
      <c r="F25" s="8" t="s">
        <v>78</v>
      </c>
      <c r="G25" s="9" t="s">
        <v>79</v>
      </c>
      <c r="H25" s="9">
        <v>0</v>
      </c>
      <c r="I25" s="3">
        <v>0</v>
      </c>
      <c r="J25" s="22">
        <v>9</v>
      </c>
      <c r="K25" s="25"/>
      <c r="L25"/>
    </row>
    <row r="26" spans="2:12" ht="90.75" customHeight="1">
      <c r="B26" s="50"/>
      <c r="C26" s="26" t="s">
        <v>80</v>
      </c>
      <c r="D26" s="50"/>
      <c r="E26" s="54"/>
      <c r="F26" s="8" t="s">
        <v>78</v>
      </c>
      <c r="G26" s="9" t="s">
        <v>79</v>
      </c>
      <c r="H26" s="9">
        <v>0</v>
      </c>
      <c r="I26" s="3">
        <v>0</v>
      </c>
      <c r="J26" s="22">
        <v>6</v>
      </c>
      <c r="K26" s="25"/>
    </row>
    <row r="27" spans="2:12" s="36" customFormat="1" ht="168">
      <c r="B27" s="31">
        <v>5</v>
      </c>
      <c r="C27" s="26" t="s">
        <v>81</v>
      </c>
      <c r="D27" s="32" t="s">
        <v>75</v>
      </c>
      <c r="E27" s="33" t="s">
        <v>76</v>
      </c>
      <c r="F27" s="26" t="s">
        <v>82</v>
      </c>
      <c r="G27" s="31" t="s">
        <v>83</v>
      </c>
      <c r="H27" s="31" t="s">
        <v>84</v>
      </c>
      <c r="I27" s="34">
        <v>635.9</v>
      </c>
      <c r="J27" s="9">
        <f>I27/169141.7*100</f>
        <v>0.37595696389476985</v>
      </c>
      <c r="K27" s="35"/>
    </row>
    <row r="28" spans="2:12" s="36" customFormat="1" ht="228">
      <c r="B28" s="31" t="s">
        <v>85</v>
      </c>
      <c r="C28" s="26" t="s">
        <v>86</v>
      </c>
      <c r="D28" s="32" t="s">
        <v>87</v>
      </c>
      <c r="E28" s="8" t="s">
        <v>88</v>
      </c>
      <c r="F28" s="26" t="s">
        <v>89</v>
      </c>
      <c r="G28" s="9">
        <v>49</v>
      </c>
      <c r="H28" s="9">
        <v>49</v>
      </c>
      <c r="I28" s="9">
        <v>151</v>
      </c>
      <c r="J28" s="9">
        <v>151</v>
      </c>
      <c r="K28" s="37"/>
    </row>
    <row r="29" spans="2:12">
      <c r="B29" s="39" t="s">
        <v>10</v>
      </c>
      <c r="C29" s="39"/>
      <c r="D29" s="39"/>
      <c r="E29" s="39"/>
      <c r="F29" s="39"/>
      <c r="G29" s="39"/>
      <c r="H29" s="39"/>
      <c r="I29" s="39"/>
      <c r="J29" s="39"/>
      <c r="K29" s="39"/>
    </row>
    <row r="30" spans="2:12">
      <c r="B30" s="4"/>
      <c r="C30" s="5" t="s">
        <v>11</v>
      </c>
      <c r="D30" s="3"/>
      <c r="E30" s="3"/>
      <c r="F30" s="3"/>
      <c r="G30" s="4"/>
      <c r="H30" s="19">
        <f>H31</f>
        <v>16700</v>
      </c>
      <c r="I30" s="19">
        <f>I31</f>
        <v>59676.3</v>
      </c>
      <c r="J30" s="5"/>
      <c r="K30" s="4"/>
    </row>
    <row r="31" spans="2:12" ht="72">
      <c r="B31" s="4" t="s">
        <v>23</v>
      </c>
      <c r="C31" s="8" t="s">
        <v>22</v>
      </c>
      <c r="D31" s="3" t="s">
        <v>24</v>
      </c>
      <c r="E31" s="3"/>
      <c r="F31" s="11" t="s">
        <v>25</v>
      </c>
      <c r="G31" s="3"/>
      <c r="H31" s="9">
        <f>H32+H33</f>
        <v>16700</v>
      </c>
      <c r="I31" s="9">
        <f>I32+I33</f>
        <v>59676.3</v>
      </c>
      <c r="J31" s="4"/>
      <c r="K31" s="3"/>
    </row>
    <row r="32" spans="2:12" ht="306.75" customHeight="1">
      <c r="B32" s="4" t="s">
        <v>26</v>
      </c>
      <c r="C32" s="8" t="s">
        <v>27</v>
      </c>
      <c r="D32" s="12" t="s">
        <v>24</v>
      </c>
      <c r="E32" s="3" t="s">
        <v>28</v>
      </c>
      <c r="F32" s="3" t="s">
        <v>25</v>
      </c>
      <c r="G32" s="4">
        <v>0.5</v>
      </c>
      <c r="H32" s="14">
        <v>11700</v>
      </c>
      <c r="I32" s="14">
        <f>10802+90.5+7479.2+1173.3+11753+879.7+470.5</f>
        <v>32648.2</v>
      </c>
      <c r="J32" s="4">
        <v>279</v>
      </c>
      <c r="K32" s="8" t="s">
        <v>57</v>
      </c>
    </row>
    <row r="33" spans="2:11" ht="192">
      <c r="B33" s="4" t="s">
        <v>30</v>
      </c>
      <c r="C33" s="11" t="s">
        <v>29</v>
      </c>
      <c r="D33" s="15"/>
      <c r="E33" s="3" t="s">
        <v>31</v>
      </c>
      <c r="F33" s="3" t="s">
        <v>32</v>
      </c>
      <c r="G33" s="4">
        <v>0.2</v>
      </c>
      <c r="H33" s="14">
        <v>5000</v>
      </c>
      <c r="I33" s="14">
        <v>27028.1</v>
      </c>
      <c r="J33" s="13">
        <v>540.5</v>
      </c>
      <c r="K33" s="8" t="s">
        <v>59</v>
      </c>
    </row>
    <row r="34" spans="2:11">
      <c r="B34" s="39" t="s">
        <v>12</v>
      </c>
      <c r="C34" s="39"/>
      <c r="D34" s="39"/>
      <c r="E34" s="39"/>
      <c r="F34" s="39"/>
      <c r="G34" s="39"/>
      <c r="H34" s="39"/>
      <c r="I34" s="39"/>
      <c r="J34" s="39"/>
      <c r="K34" s="39"/>
    </row>
    <row r="35" spans="2:11" ht="192">
      <c r="B35" s="3" t="s">
        <v>36</v>
      </c>
      <c r="C35" s="8" t="s">
        <v>33</v>
      </c>
      <c r="D35" s="3" t="s">
        <v>39</v>
      </c>
      <c r="E35" s="3" t="s">
        <v>40</v>
      </c>
      <c r="F35" s="3" t="s">
        <v>45</v>
      </c>
      <c r="G35" s="3" t="s">
        <v>43</v>
      </c>
      <c r="H35" s="17">
        <v>0</v>
      </c>
      <c r="I35" s="17">
        <v>0</v>
      </c>
      <c r="J35" s="17">
        <v>0</v>
      </c>
      <c r="K35" s="8" t="s">
        <v>58</v>
      </c>
    </row>
    <row r="36" spans="2:11" ht="180">
      <c r="B36" s="3" t="s">
        <v>37</v>
      </c>
      <c r="C36" s="16" t="s">
        <v>34</v>
      </c>
      <c r="D36" s="3" t="s">
        <v>39</v>
      </c>
      <c r="E36" s="3" t="s">
        <v>41</v>
      </c>
      <c r="F36" s="3" t="s">
        <v>46</v>
      </c>
      <c r="G36" s="3" t="s">
        <v>43</v>
      </c>
      <c r="H36" s="17">
        <v>0</v>
      </c>
      <c r="I36" s="17">
        <v>0</v>
      </c>
      <c r="J36" s="17">
        <v>0</v>
      </c>
      <c r="K36" s="8" t="s">
        <v>48</v>
      </c>
    </row>
    <row r="37" spans="2:11" ht="189.75" customHeight="1">
      <c r="B37" s="3" t="s">
        <v>38</v>
      </c>
      <c r="C37" s="8" t="s">
        <v>35</v>
      </c>
      <c r="D37" s="3" t="s">
        <v>39</v>
      </c>
      <c r="E37" s="3" t="s">
        <v>42</v>
      </c>
      <c r="F37" s="3" t="s">
        <v>47</v>
      </c>
      <c r="G37" s="3" t="s">
        <v>44</v>
      </c>
      <c r="H37" s="17">
        <v>0</v>
      </c>
      <c r="I37" s="17">
        <v>0</v>
      </c>
      <c r="J37" s="17">
        <v>0</v>
      </c>
      <c r="K37" s="3"/>
    </row>
    <row r="39" spans="2:11" ht="15.75">
      <c r="B39" s="7"/>
    </row>
    <row r="40" spans="2:11">
      <c r="B40" s="38" t="s">
        <v>49</v>
      </c>
      <c r="C40" s="38"/>
      <c r="D40" s="38"/>
      <c r="E40" s="38"/>
    </row>
    <row r="41" spans="2:11">
      <c r="B41" s="18" t="s">
        <v>50</v>
      </c>
    </row>
    <row r="42" spans="2:11">
      <c r="B42" s="18" t="s">
        <v>51</v>
      </c>
    </row>
    <row r="43" spans="2:11">
      <c r="B43" s="18" t="s">
        <v>52</v>
      </c>
    </row>
    <row r="44" spans="2:11">
      <c r="B44" s="18" t="s">
        <v>53</v>
      </c>
    </row>
  </sheetData>
  <mergeCells count="27">
    <mergeCell ref="J16:J17"/>
    <mergeCell ref="K16:K17"/>
    <mergeCell ref="B29:K29"/>
    <mergeCell ref="B34:K34"/>
    <mergeCell ref="C16:C17"/>
    <mergeCell ref="D16:D17"/>
    <mergeCell ref="E16:E17"/>
    <mergeCell ref="F16:F17"/>
    <mergeCell ref="G16:G17"/>
    <mergeCell ref="E24:E26"/>
    <mergeCell ref="J1:K1"/>
    <mergeCell ref="J2:K2"/>
    <mergeCell ref="J3:K3"/>
    <mergeCell ref="J4:K4"/>
    <mergeCell ref="J5:K5"/>
    <mergeCell ref="B40:E40"/>
    <mergeCell ref="H16:H17"/>
    <mergeCell ref="J6:K6"/>
    <mergeCell ref="B14:K14"/>
    <mergeCell ref="B16:B17"/>
    <mergeCell ref="B8:K8"/>
    <mergeCell ref="B9:K9"/>
    <mergeCell ref="B11:K11"/>
    <mergeCell ref="I16:I17"/>
    <mergeCell ref="B19:K19"/>
    <mergeCell ref="B24:B26"/>
    <mergeCell ref="D24:D26"/>
  </mergeCells>
  <pageMargins left="0.15748031496062992" right="0.19685039370078741" top="0.27559055118110237" bottom="0.31496062992125984" header="0.31496062992125984" footer="0.31496062992125984"/>
  <pageSetup paperSize="9" scale="67" firstPageNumber="16" fitToHeight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Бетехтина Ксения Александровна</dc:creator>
  <cp:lastModifiedBy>ZorinaLV</cp:lastModifiedBy>
  <cp:lastPrinted>2026-01-29T07:11:47Z</cp:lastPrinted>
  <dcterms:created xsi:type="dcterms:W3CDTF">2020-04-07T08:37:23Z</dcterms:created>
  <dcterms:modified xsi:type="dcterms:W3CDTF">2026-04-27T05:31:50Z</dcterms:modified>
</cp:coreProperties>
</file>