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риложение к ПЗ доходы" sheetId="1" r:id="rId1"/>
  </sheets>
  <definedNames>
    <definedName name="_xlnm.Print_Titles" localSheetId="0">'Приложение к ПЗ доходы'!$5:$6</definedName>
  </definedNames>
  <calcPr calcId="125725"/>
</workbook>
</file>

<file path=xl/calcChain.xml><?xml version="1.0" encoding="utf-8"?>
<calcChain xmlns="http://schemas.openxmlformats.org/spreadsheetml/2006/main">
  <c r="E56" i="1"/>
  <c r="D56"/>
  <c r="C56"/>
  <c r="C8"/>
  <c r="D8"/>
  <c r="E8"/>
  <c r="C10"/>
  <c r="D10"/>
  <c r="E10"/>
  <c r="D36"/>
  <c r="D7" l="1"/>
  <c r="E36"/>
  <c r="C36"/>
  <c r="E7" l="1"/>
  <c r="C7"/>
</calcChain>
</file>

<file path=xl/sharedStrings.xml><?xml version="1.0" encoding="utf-8"?>
<sst xmlns="http://schemas.openxmlformats.org/spreadsheetml/2006/main" count="118" uniqueCount="118">
  <si>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(федеральный бюджет)</t>
  </si>
  <si>
    <t>4.3.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</si>
  <si>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(федеральный бюджет)</t>
  </si>
  <si>
    <t>4.2.</t>
  </si>
  <si>
    <t>Иные межбюджетные трансферты на реализацию мероприятий по содействию трудоустройству граждан (окружной бюджет)</t>
  </si>
  <si>
    <t>4.1.</t>
  </si>
  <si>
    <t>ИНЫЕ МЕЖБЮДЖЕТНЫЕ ТРАНСФЕРТЫ, в том числе:</t>
  </si>
  <si>
    <t>4.</t>
  </si>
  <si>
    <t>3.17.</t>
  </si>
  <si>
    <t>Субвенции на организацию осуществления мероприятий по проведению дезинсекции и дератизации в Ханты-Мансийском автономном округе – Югре (окружной бюджет)</t>
  </si>
  <si>
    <t>3.16.</t>
  </si>
  <si>
    <t>Субвенции на осуществление отдельных государственных полномочий Ханты-Мансийского автономного округа - Югры в сфере обращения с твердыми коммунальными отходами (окружной бюджет)</t>
  </si>
  <si>
    <t>3.15.</t>
  </si>
  <si>
    <t>Субвенции на организацию мероприятий при осуществлении деятельности по обращению с животными без владельцев (окружной бюджет)</t>
  </si>
  <si>
    <t>3.14.</t>
  </si>
  <si>
    <t>Субвенции на поддержку сельскохозяйственного производства и деятельности по заготовке и переработке дикоросов (окружной бюджет)</t>
  </si>
  <si>
    <t>3.13.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</si>
  <si>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 (окружной бюджет)</t>
  </si>
  <si>
    <t>3.12.</t>
  </si>
  <si>
    <t>Субвенции на возмещение недополученных доходов организациям, осуществляющим реализацию населению сжиженного газа по социально-ориентированным розничным ценам (в том числе администрирование) (окружной бюджет)</t>
  </si>
  <si>
    <t>3.11.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</si>
  <si>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</si>
  <si>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3.10.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</si>
  <si>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 (окружной бюджет)</t>
  </si>
  <si>
    <t>3.9.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</si>
  <si>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(федеральный бюджет)</t>
  </si>
  <si>
    <t>3.7.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</si>
  <si>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 (окружной бюджет)</t>
  </si>
  <si>
    <t>3.6.</t>
  </si>
  <si>
    <t>Субвенции на 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 (окружной бюджет)</t>
  </si>
  <si>
    <t>3.5.</t>
  </si>
  <si>
    <t>Субвенции на организацию и обеспечение отдыха и оздоровления детей, в том числе в этнической среде (окружной бюджет)</t>
  </si>
  <si>
    <t>3.4.</t>
  </si>
  <si>
    <t>3.3.</t>
  </si>
  <si>
    <t>3.2.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</si>
  <si>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округа-Югры отдельных государственных полномочий в области образования (окружной бюджет)</t>
  </si>
  <si>
    <t>3.1.</t>
  </si>
  <si>
    <t>СУБВЕНЦИИ, в том числе:</t>
  </si>
  <si>
    <t>3.</t>
  </si>
  <si>
    <t>2.23.</t>
  </si>
  <si>
    <t>2.22.</t>
  </si>
  <si>
    <t>2.21.</t>
  </si>
  <si>
    <t>2.20.</t>
  </si>
  <si>
    <t>Строительство (реконструкция) автомобильных дорог общего пользования местного значения (окружной бюджет) (средства муниципального дорожного фонда города Урай) (кап. вложения)</t>
  </si>
  <si>
    <t>2.19.</t>
  </si>
  <si>
    <t>2.18.</t>
  </si>
  <si>
    <t>2.16.</t>
  </si>
  <si>
    <t>Субсидии на софинансирование расходов муниципальных образований по обеспечению образовательных организаций, осуществляющих подготовку спортивного резерва (окружной бюджет)</t>
  </si>
  <si>
    <t>2.15.</t>
  </si>
  <si>
    <t>Субсидии на софинансирование расходов муниципальных образований по развитию сети спортивных объектов шаговой доступности (окружной бюджет)</t>
  </si>
  <si>
    <t>2.14.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</si>
  <si>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(окружной бюджет)</t>
  </si>
  <si>
    <t>2.12.</t>
  </si>
  <si>
    <t>2.11.</t>
  </si>
  <si>
    <t>Субсидии на реализацию мероприятий по обеспечению жильем молодых семей (федеральный бюджет)</t>
  </si>
  <si>
    <t>Субсидии на реализацию мероприятий по обеспечению жильем молодых семей (окружной бюджет)</t>
  </si>
  <si>
    <t>2.9.</t>
  </si>
  <si>
    <t>2.8.</t>
  </si>
  <si>
    <t>Субсидии на реализацию полномочий в области строительства и жилищных отношений (окружной бюджет)</t>
  </si>
  <si>
    <t>2.7.</t>
  </si>
  <si>
    <t>Субсидии на развитие сферы культуры в муниципальных образованиях Ханты-Мансийского автономного округа-Югры (окружной бюджет)</t>
  </si>
  <si>
    <t>2.6.</t>
  </si>
  <si>
    <t xml:space="preserve">Субсидии на поддержку отрасли культуры  (Комплектование книжных фондов библиотек муниципальных образований) (федеральный бюджет)                                                                                   </t>
  </si>
  <si>
    <t xml:space="preserve">Субсидии на поддержку отрасли культуры  (Комплектование книжных фондов библиотек муниципальных образований) (окружной бюджет)                                                                                   </t>
  </si>
  <si>
    <t>Субсидии на создание условий для деятельности народных дружин (окружной бюджет)</t>
  </si>
  <si>
    <t>2.4.</t>
  </si>
  <si>
    <t>Субсидии бюджетам на реализацию программ формирования современной городской среды (федеральный бюджет)</t>
  </si>
  <si>
    <t>Субсидии бюджетам на реализацию программ формирования современной городской среды (окружной бюджет)</t>
  </si>
  <si>
    <t>2.2.</t>
  </si>
  <si>
    <t>Субсидии на реализацию полномочий в сфере жилищно-коммунального комплекса (окружной бюджет)</t>
  </si>
  <si>
    <t>2.1.</t>
  </si>
  <si>
    <t>СУБСИДИИ, в том числе:</t>
  </si>
  <si>
    <t>2.</t>
  </si>
  <si>
    <t>Дотации на поддержку мер по обеспечению сбалансированности бюджетов городских округов и муниципальных районов Ханты-Мансийского автономного округа-Югры</t>
  </si>
  <si>
    <t>1.1.</t>
  </si>
  <si>
    <t>ДОТАЦИИ, в том числе:</t>
  </si>
  <si>
    <t>1.</t>
  </si>
  <si>
    <t>Общий объем безвозмездных поступлений проекта бюджета города Урай, в том числе:</t>
  </si>
  <si>
    <t>2027 год</t>
  </si>
  <si>
    <t>2026 год</t>
  </si>
  <si>
    <t>Наименование</t>
  </si>
  <si>
    <t>№ п/п</t>
  </si>
  <si>
    <t>(тыс. рублей)</t>
  </si>
  <si>
    <t xml:space="preserve">  к пояснительной записке по доходам</t>
  </si>
  <si>
    <t>2.3.</t>
  </si>
  <si>
    <t>2.5.</t>
  </si>
  <si>
    <t>2.10.</t>
  </si>
  <si>
    <t>2.13.</t>
  </si>
  <si>
    <t>2.17.</t>
  </si>
  <si>
    <t>2.24.</t>
  </si>
  <si>
    <t>3.8.</t>
  </si>
  <si>
    <t>3.18.</t>
  </si>
  <si>
    <t>Субсидии бюджетам на реализацию мероприятий по модернизации коммунальной инфраструктуры (окружной бюджет)</t>
  </si>
  <si>
    <t>Субсидии бюджетам на реализацию мероприятий по модернизации коммунальной инфраструктуры (федеральный бюджет)</t>
  </si>
  <si>
    <t>Субсидии на реализацию полномочий в области градостроительной деятельности (окружной бюджет)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</si>
  <si>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(окружной бюджет)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</si>
  <si>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(федеральный бюджет)</t>
  </si>
  <si>
    <t xml:space="preserve">Субвенции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 (окружной бюджет) 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</si>
  <si>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(окружной бюджет)</t>
  </si>
  <si>
    <t>Субвенции на осуществление переданных полномочий Российской Федерации на государственную регистрацию актов гражданского состояния (федеральный бюджет)</t>
  </si>
  <si>
    <t>Субвенции на 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округа-Югры (окружной бюджет)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</si>
  <si>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 (федеральный бюджет)</t>
  </si>
  <si>
    <t>Информация о безвозмездных поступлениях проекта бюджета городского округа Урай Ханты-Мансийского автономного округа - Югры на 2026 год и на плановый период 2027 и 2028 годов</t>
  </si>
  <si>
    <t>2028 год</t>
  </si>
  <si>
    <t>Субсидии на обеспечение устойчивого сокращения непригодного для проживания жилищного фонда за счет средств бюджета Ханты-Мансийского автономного округа – Югры (окружной бюджет)</t>
  </si>
  <si>
    <t>Субсидии на обеспечение устойчивого сокращения непригодного для проживания жилищного фонда за счет средств, поступивших от публично-парвовой компании "Фонд развития территорий" (федеральный бюджет)</t>
  </si>
  <si>
    <t>Субсидии бюджетам городских округов на софинансирование закупки и монтажа оборудования для создания "умных" спортивных площадок (окружной бюджет)</t>
  </si>
  <si>
    <t>Субсидии бюджетам городских округов на софинансирование закупки и монтажа оборудования для создания "умных" спортивных площадок (федеральный бюджет)</t>
  </si>
  <si>
    <t>Субсидии на приведение автомобильных дорог местного значения в нормативное состояние, в том числе слоев износа дорожного покрытия (окружной бюджет) (средства муниципального дорожного фонда города Урай)</t>
  </si>
  <si>
    <t>Субвенции на 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 (окружной бюджет)</t>
  </si>
  <si>
    <t>3.19.</t>
  </si>
  <si>
    <t>Иные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(окружной бюджет)</t>
  </si>
  <si>
    <t>Иные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(федеральный бюджет)</t>
  </si>
  <si>
    <t>4.4.</t>
  </si>
  <si>
    <t>4.5.</t>
  </si>
  <si>
    <t>Субсидии на обеспечение жильем граждан из числа коренных малочисленных народов Ханты-Мансийского автономного округа -Югры (окружной бюджет)</t>
  </si>
  <si>
    <t>2.25.</t>
  </si>
  <si>
    <t>Приложение 1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</si>
</sst>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(* #,##0.00_);_(* \(#,##0.00\);_(* &quot;-&quot;??_);_(@_)"/>
  </numFmts>
  <fonts count="6">
    <font>
      <sz val="10"/>
      <name val="Arial"/>
    </font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164" fontId="2" fillId="2" borderId="0" xfId="0" applyNumberFormat="1" applyFont="1" applyFill="1" applyAlignment="1">
      <alignment wrapText="1"/>
    </xf>
    <xf numFmtId="4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4" fontId="4" fillId="0" borderId="0" xfId="0" applyNumberFormat="1" applyFont="1"/>
    <xf numFmtId="4" fontId="4" fillId="0" borderId="0" xfId="0" applyNumberFormat="1" applyFont="1" applyAlignment="1">
      <alignment horizontal="center"/>
    </xf>
    <xf numFmtId="164" fontId="2" fillId="2" borderId="1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left" vertical="center" wrapText="1"/>
    </xf>
    <xf numFmtId="164" fontId="3" fillId="2" borderId="1" xfId="1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top"/>
    </xf>
    <xf numFmtId="4" fontId="2" fillId="0" borderId="7" xfId="0" applyNumberFormat="1" applyFont="1" applyBorder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tabSelected="1" zoomScale="90" zoomScaleNormal="90" workbookViewId="0">
      <pane xSplit="5" ySplit="10" topLeftCell="F11" activePane="bottomRight" state="frozen"/>
      <selection pane="topRight" activeCell="H1" sqref="H1"/>
      <selection pane="bottomLeft" activeCell="A11" sqref="A11"/>
      <selection pane="bottomRight" activeCell="N10" sqref="N10"/>
    </sheetView>
  </sheetViews>
  <sheetFormatPr defaultRowHeight="15.75"/>
  <cols>
    <col min="1" max="1" width="7.5703125" style="6" customWidth="1"/>
    <col min="2" max="2" width="68.42578125" style="5" customWidth="1"/>
    <col min="3" max="3" width="13.85546875" style="4" customWidth="1"/>
    <col min="4" max="4" width="14.7109375" style="4" customWidth="1"/>
    <col min="5" max="5" width="14.140625" style="4" customWidth="1"/>
    <col min="6" max="6" width="9.140625" style="2"/>
    <col min="7" max="16384" width="9.140625" style="1"/>
  </cols>
  <sheetData>
    <row r="1" spans="1:6">
      <c r="A1" s="46" t="s">
        <v>117</v>
      </c>
      <c r="B1" s="46"/>
      <c r="C1" s="46"/>
      <c r="D1" s="46"/>
      <c r="E1" s="46"/>
    </row>
    <row r="2" spans="1:6" ht="18" customHeight="1">
      <c r="A2" s="47" t="s">
        <v>83</v>
      </c>
      <c r="B2" s="47"/>
      <c r="C2" s="47"/>
      <c r="D2" s="47"/>
      <c r="E2" s="47"/>
    </row>
    <row r="3" spans="1:6" ht="49.5" customHeight="1">
      <c r="A3" s="45" t="s">
        <v>102</v>
      </c>
      <c r="B3" s="45"/>
      <c r="C3" s="45"/>
      <c r="D3" s="45"/>
      <c r="E3" s="45"/>
    </row>
    <row r="4" spans="1:6" ht="17.25" customHeight="1">
      <c r="A4" s="48" t="s">
        <v>82</v>
      </c>
      <c r="B4" s="48"/>
      <c r="C4" s="48"/>
      <c r="D4" s="48"/>
      <c r="E4" s="48"/>
    </row>
    <row r="5" spans="1:6" ht="17.25" customHeight="1">
      <c r="A5" s="30" t="s">
        <v>81</v>
      </c>
      <c r="B5" s="30" t="s">
        <v>80</v>
      </c>
      <c r="C5" s="29" t="s">
        <v>79</v>
      </c>
      <c r="D5" s="29" t="s">
        <v>78</v>
      </c>
      <c r="E5" s="29" t="s">
        <v>103</v>
      </c>
    </row>
    <row r="6" spans="1:6" s="25" customFormat="1" ht="14.25" customHeight="1">
      <c r="A6" s="26">
        <v>1</v>
      </c>
      <c r="B6" s="28">
        <v>2</v>
      </c>
      <c r="C6" s="27">
        <v>3</v>
      </c>
      <c r="D6" s="27">
        <v>4</v>
      </c>
      <c r="E6" s="27">
        <v>5</v>
      </c>
      <c r="F6" s="24"/>
    </row>
    <row r="7" spans="1:6" s="25" customFormat="1" ht="33" customHeight="1">
      <c r="A7" s="31"/>
      <c r="B7" s="38" t="s">
        <v>77</v>
      </c>
      <c r="C7" s="39">
        <f>C8+C10+C36+C56</f>
        <v>3250657.6999999997</v>
      </c>
      <c r="D7" s="39">
        <f>D8+D10+D36+D56</f>
        <v>3618290</v>
      </c>
      <c r="E7" s="39">
        <f>E8+E10+E36+E56</f>
        <v>2994106.3000000007</v>
      </c>
      <c r="F7" s="24"/>
    </row>
    <row r="8" spans="1:6" s="24" customFormat="1" ht="19.5" customHeight="1">
      <c r="A8" s="32" t="s">
        <v>76</v>
      </c>
      <c r="B8" s="33" t="s">
        <v>75</v>
      </c>
      <c r="C8" s="34">
        <f>SUM(C9)</f>
        <v>159919.9</v>
      </c>
      <c r="D8" s="34">
        <f>SUM(D9)</f>
        <v>0</v>
      </c>
      <c r="E8" s="34">
        <f>SUM(E9)</f>
        <v>0</v>
      </c>
    </row>
    <row r="9" spans="1:6" s="7" customFormat="1" ht="54" customHeight="1">
      <c r="A9" s="35" t="s">
        <v>74</v>
      </c>
      <c r="B9" s="36" t="s">
        <v>73</v>
      </c>
      <c r="C9" s="13">
        <v>159919.9</v>
      </c>
      <c r="D9" s="13">
        <v>0</v>
      </c>
      <c r="E9" s="13">
        <v>0</v>
      </c>
      <c r="F9" s="8"/>
    </row>
    <row r="10" spans="1:6" s="7" customFormat="1" ht="23.25" customHeight="1">
      <c r="A10" s="32" t="s">
        <v>72</v>
      </c>
      <c r="B10" s="37" t="s">
        <v>71</v>
      </c>
      <c r="C10" s="34">
        <f>SUM(C11:C35)</f>
        <v>1105114.7999999998</v>
      </c>
      <c r="D10" s="34">
        <f>SUM(D11:D35)</f>
        <v>1623028.8</v>
      </c>
      <c r="E10" s="34">
        <f>SUM(E11:E35)</f>
        <v>1000698.3000000002</v>
      </c>
      <c r="F10" s="8"/>
    </row>
    <row r="11" spans="1:6" ht="31.5">
      <c r="A11" s="35" t="s">
        <v>70</v>
      </c>
      <c r="B11" s="20" t="s">
        <v>69</v>
      </c>
      <c r="C11" s="13">
        <v>130944.5</v>
      </c>
      <c r="D11" s="13">
        <v>124191.9</v>
      </c>
      <c r="E11" s="13">
        <v>113322.9</v>
      </c>
    </row>
    <row r="12" spans="1:6" ht="31.5">
      <c r="A12" s="35" t="s">
        <v>68</v>
      </c>
      <c r="B12" s="23" t="s">
        <v>92</v>
      </c>
      <c r="C12" s="13">
        <v>0</v>
      </c>
      <c r="D12" s="13">
        <v>0</v>
      </c>
      <c r="E12" s="13">
        <v>18098.7</v>
      </c>
      <c r="F12" s="1"/>
    </row>
    <row r="13" spans="1:6" ht="47.25">
      <c r="A13" s="35" t="s">
        <v>84</v>
      </c>
      <c r="B13" s="23" t="s">
        <v>93</v>
      </c>
      <c r="C13" s="13">
        <v>0</v>
      </c>
      <c r="D13" s="13">
        <v>0</v>
      </c>
      <c r="E13" s="13">
        <v>5856.9</v>
      </c>
      <c r="F13" s="1"/>
    </row>
    <row r="14" spans="1:6" ht="31.5">
      <c r="A14" s="35" t="s">
        <v>65</v>
      </c>
      <c r="B14" s="20" t="s">
        <v>67</v>
      </c>
      <c r="C14" s="13">
        <v>10032.6</v>
      </c>
      <c r="D14" s="13">
        <v>9791</v>
      </c>
      <c r="E14" s="13">
        <v>9900.7000000000007</v>
      </c>
      <c r="F14" s="1"/>
    </row>
    <row r="15" spans="1:6" ht="31.5">
      <c r="A15" s="35" t="s">
        <v>85</v>
      </c>
      <c r="B15" s="20" t="s">
        <v>66</v>
      </c>
      <c r="C15" s="13">
        <v>6414.3</v>
      </c>
      <c r="D15" s="13">
        <v>6000.9</v>
      </c>
      <c r="E15" s="13">
        <v>6068.2</v>
      </c>
      <c r="F15" s="1"/>
    </row>
    <row r="16" spans="1:6" ht="31.5">
      <c r="A16" s="35" t="s">
        <v>61</v>
      </c>
      <c r="B16" s="20" t="s">
        <v>64</v>
      </c>
      <c r="C16" s="11">
        <v>106.9</v>
      </c>
      <c r="D16" s="11">
        <v>106.3</v>
      </c>
      <c r="E16" s="11">
        <v>106.9</v>
      </c>
      <c r="F16" s="1"/>
    </row>
    <row r="17" spans="1:6" ht="47.25">
      <c r="A17" s="35" t="s">
        <v>59</v>
      </c>
      <c r="B17" s="20" t="s">
        <v>63</v>
      </c>
      <c r="C17" s="13">
        <v>85.7</v>
      </c>
      <c r="D17" s="13">
        <v>93.2</v>
      </c>
      <c r="E17" s="13">
        <v>100.6</v>
      </c>
      <c r="F17" s="1"/>
    </row>
    <row r="18" spans="1:6" ht="47.25">
      <c r="A18" s="35" t="s">
        <v>57</v>
      </c>
      <c r="B18" s="20" t="s">
        <v>62</v>
      </c>
      <c r="C18" s="13">
        <v>54.8</v>
      </c>
      <c r="D18" s="13">
        <v>50.2</v>
      </c>
      <c r="E18" s="13">
        <v>45.2</v>
      </c>
      <c r="F18" s="1"/>
    </row>
    <row r="19" spans="1:6" ht="47.25">
      <c r="A19" s="35" t="s">
        <v>56</v>
      </c>
      <c r="B19" s="20" t="s">
        <v>60</v>
      </c>
      <c r="C19" s="13">
        <v>886</v>
      </c>
      <c r="D19" s="13">
        <v>368.1</v>
      </c>
      <c r="E19" s="13">
        <v>368.1</v>
      </c>
      <c r="F19" s="1"/>
    </row>
    <row r="20" spans="1:6" ht="31.5">
      <c r="A20" s="35" t="s">
        <v>86</v>
      </c>
      <c r="B20" s="22" t="s">
        <v>58</v>
      </c>
      <c r="C20" s="11">
        <v>47119.199999999997</v>
      </c>
      <c r="D20" s="11">
        <v>49856</v>
      </c>
      <c r="E20" s="11">
        <v>49856</v>
      </c>
      <c r="F20" s="1"/>
    </row>
    <row r="21" spans="1:6" ht="63">
      <c r="A21" s="35" t="s">
        <v>53</v>
      </c>
      <c r="B21" s="20" t="s">
        <v>104</v>
      </c>
      <c r="C21" s="11">
        <v>374798.1</v>
      </c>
      <c r="D21" s="11">
        <v>499478.1</v>
      </c>
      <c r="E21" s="11">
        <v>579136.80000000005</v>
      </c>
      <c r="F21" s="1"/>
    </row>
    <row r="22" spans="1:6" ht="63">
      <c r="A22" s="35" t="s">
        <v>52</v>
      </c>
      <c r="B22" s="18" t="s">
        <v>105</v>
      </c>
      <c r="C22" s="11">
        <v>65110.7</v>
      </c>
      <c r="D22" s="11">
        <v>85135.6</v>
      </c>
      <c r="E22" s="11">
        <v>0</v>
      </c>
      <c r="F22" s="1"/>
    </row>
    <row r="23" spans="1:6" ht="47.25">
      <c r="A23" s="35" t="s">
        <v>87</v>
      </c>
      <c r="B23" s="23" t="s">
        <v>115</v>
      </c>
      <c r="C23" s="11">
        <v>14183.8</v>
      </c>
      <c r="D23" s="11">
        <v>14183.8</v>
      </c>
      <c r="E23" s="11">
        <v>14183.8</v>
      </c>
      <c r="F23" s="1"/>
    </row>
    <row r="24" spans="1:6" ht="31.5">
      <c r="A24" s="35" t="s">
        <v>50</v>
      </c>
      <c r="B24" s="20" t="s">
        <v>94</v>
      </c>
      <c r="C24" s="11">
        <v>2807.8</v>
      </c>
      <c r="D24" s="11">
        <v>2807.8</v>
      </c>
      <c r="E24" s="11">
        <v>2807.8</v>
      </c>
      <c r="F24" s="1"/>
    </row>
    <row r="25" spans="1:6" ht="31.5">
      <c r="A25" s="35" t="s">
        <v>48</v>
      </c>
      <c r="B25" s="20" t="s">
        <v>55</v>
      </c>
      <c r="C25" s="13">
        <v>29847.4</v>
      </c>
      <c r="D25" s="13">
        <v>29847.4</v>
      </c>
      <c r="E25" s="13">
        <v>29847.4</v>
      </c>
      <c r="F25" s="1"/>
    </row>
    <row r="26" spans="1:6" ht="31.5">
      <c r="A26" s="35" t="s">
        <v>46</v>
      </c>
      <c r="B26" s="20" t="s">
        <v>54</v>
      </c>
      <c r="C26" s="13">
        <v>1098.4000000000001</v>
      </c>
      <c r="D26" s="13">
        <v>1079.4000000000001</v>
      </c>
      <c r="E26" s="13">
        <v>925.4</v>
      </c>
      <c r="F26" s="1"/>
    </row>
    <row r="27" spans="1:6" ht="78.75">
      <c r="A27" s="35" t="s">
        <v>88</v>
      </c>
      <c r="B27" s="20" t="s">
        <v>51</v>
      </c>
      <c r="C27" s="13">
        <v>8792.7000000000007</v>
      </c>
      <c r="D27" s="13">
        <v>8792.7000000000007</v>
      </c>
      <c r="E27" s="13">
        <v>8792.7000000000007</v>
      </c>
      <c r="F27" s="1"/>
    </row>
    <row r="28" spans="1:6" ht="63">
      <c r="A28" s="35" t="s">
        <v>45</v>
      </c>
      <c r="B28" s="20" t="s">
        <v>95</v>
      </c>
      <c r="C28" s="13">
        <v>36462.1</v>
      </c>
      <c r="D28" s="13">
        <v>35150.699999999997</v>
      </c>
      <c r="E28" s="13">
        <v>33572.699999999997</v>
      </c>
      <c r="F28" s="1"/>
    </row>
    <row r="29" spans="1:6" ht="63">
      <c r="A29" s="35" t="s">
        <v>44</v>
      </c>
      <c r="B29" s="20" t="s">
        <v>96</v>
      </c>
      <c r="C29" s="13">
        <v>14112.1</v>
      </c>
      <c r="D29" s="13">
        <v>12402.4</v>
      </c>
      <c r="E29" s="13">
        <v>10611.9</v>
      </c>
      <c r="F29" s="1"/>
    </row>
    <row r="30" spans="1:6" ht="47.25">
      <c r="A30" s="35" t="s">
        <v>42</v>
      </c>
      <c r="B30" s="20" t="s">
        <v>49</v>
      </c>
      <c r="C30" s="13">
        <v>4598.1000000000004</v>
      </c>
      <c r="D30" s="13">
        <v>4598.1000000000004</v>
      </c>
      <c r="E30" s="13">
        <v>4598.1000000000004</v>
      </c>
      <c r="F30" s="1"/>
    </row>
    <row r="31" spans="1:6" ht="63">
      <c r="A31" s="35" t="s">
        <v>41</v>
      </c>
      <c r="B31" s="21" t="s">
        <v>47</v>
      </c>
      <c r="C31" s="13">
        <v>12740.4</v>
      </c>
      <c r="D31" s="13">
        <v>12740.4</v>
      </c>
      <c r="E31" s="13">
        <v>12740.4</v>
      </c>
      <c r="F31" s="1"/>
    </row>
    <row r="32" spans="1:6" ht="48" customHeight="1">
      <c r="A32" s="35" t="s">
        <v>40</v>
      </c>
      <c r="B32" s="19" t="s">
        <v>106</v>
      </c>
      <c r="C32" s="13">
        <v>0</v>
      </c>
      <c r="D32" s="13">
        <v>0</v>
      </c>
      <c r="E32" s="13">
        <v>17940</v>
      </c>
      <c r="F32" s="1"/>
    </row>
    <row r="33" spans="1:6" ht="66" customHeight="1">
      <c r="A33" s="35" t="s">
        <v>39</v>
      </c>
      <c r="B33" s="19" t="s">
        <v>107</v>
      </c>
      <c r="C33" s="13">
        <v>0</v>
      </c>
      <c r="D33" s="13">
        <v>0</v>
      </c>
      <c r="E33" s="13">
        <v>8060</v>
      </c>
      <c r="F33" s="1"/>
    </row>
    <row r="34" spans="1:6" ht="63">
      <c r="A34" s="35" t="s">
        <v>89</v>
      </c>
      <c r="B34" s="22" t="s">
        <v>108</v>
      </c>
      <c r="C34" s="13">
        <v>45658.2</v>
      </c>
      <c r="D34" s="13">
        <v>62992.800000000003</v>
      </c>
      <c r="E34" s="13">
        <v>73757.100000000006</v>
      </c>
      <c r="F34" s="1"/>
    </row>
    <row r="35" spans="1:6" ht="47.25">
      <c r="A35" s="35" t="s">
        <v>116</v>
      </c>
      <c r="B35" s="20" t="s">
        <v>43</v>
      </c>
      <c r="C35" s="13">
        <v>299261</v>
      </c>
      <c r="D35" s="13">
        <v>663362</v>
      </c>
      <c r="E35" s="13">
        <v>0</v>
      </c>
      <c r="F35" s="1"/>
    </row>
    <row r="36" spans="1:6" s="7" customFormat="1" ht="23.25" customHeight="1">
      <c r="A36" s="32" t="s">
        <v>38</v>
      </c>
      <c r="B36" s="37" t="s">
        <v>37</v>
      </c>
      <c r="C36" s="34">
        <f>SUM(C37:C55)</f>
        <v>1906768.1000000003</v>
      </c>
      <c r="D36" s="34">
        <f>SUM(D37:D55)</f>
        <v>1917464.2</v>
      </c>
      <c r="E36" s="34">
        <f>SUM(E37:E55)</f>
        <v>1918067.8000000003</v>
      </c>
      <c r="F36" s="8"/>
    </row>
    <row r="37" spans="1:6" ht="94.5">
      <c r="A37" s="35" t="s">
        <v>36</v>
      </c>
      <c r="B37" s="19" t="s">
        <v>35</v>
      </c>
      <c r="C37" s="11">
        <v>1601459.2</v>
      </c>
      <c r="D37" s="11">
        <v>1616545.5</v>
      </c>
      <c r="E37" s="11">
        <v>1616545.5</v>
      </c>
    </row>
    <row r="38" spans="1:6" ht="94.5">
      <c r="A38" s="35" t="s">
        <v>34</v>
      </c>
      <c r="B38" s="19" t="s">
        <v>97</v>
      </c>
      <c r="C38" s="11">
        <v>27745.7</v>
      </c>
      <c r="D38" s="11">
        <v>27745.7</v>
      </c>
      <c r="E38" s="11">
        <v>27745.7</v>
      </c>
    </row>
    <row r="39" spans="1:6" ht="94.5">
      <c r="A39" s="35" t="s">
        <v>33</v>
      </c>
      <c r="B39" s="19" t="s">
        <v>98</v>
      </c>
      <c r="C39" s="11">
        <v>118013.3</v>
      </c>
      <c r="D39" s="11">
        <v>112747.1</v>
      </c>
      <c r="E39" s="11">
        <v>110817.5</v>
      </c>
    </row>
    <row r="40" spans="1:6" ht="31.5">
      <c r="A40" s="35" t="s">
        <v>32</v>
      </c>
      <c r="B40" s="19" t="s">
        <v>31</v>
      </c>
      <c r="C40" s="11">
        <v>18236.099999999999</v>
      </c>
      <c r="D40" s="11">
        <v>18236.099999999999</v>
      </c>
      <c r="E40" s="11">
        <v>18236.099999999999</v>
      </c>
    </row>
    <row r="41" spans="1:6" ht="63">
      <c r="A41" s="35" t="s">
        <v>30</v>
      </c>
      <c r="B41" s="18" t="s">
        <v>29</v>
      </c>
      <c r="C41" s="11">
        <v>7706.2</v>
      </c>
      <c r="D41" s="11">
        <v>7706.2</v>
      </c>
      <c r="E41" s="11">
        <v>7706.2</v>
      </c>
    </row>
    <row r="42" spans="1:6" ht="126">
      <c r="A42" s="35" t="s">
        <v>28</v>
      </c>
      <c r="B42" s="18" t="s">
        <v>27</v>
      </c>
      <c r="C42" s="11">
        <v>2367.9</v>
      </c>
      <c r="D42" s="11">
        <v>2367.9</v>
      </c>
      <c r="E42" s="11">
        <v>2367.9</v>
      </c>
    </row>
    <row r="43" spans="1:6" s="9" customFormat="1" ht="63">
      <c r="A43" s="35" t="s">
        <v>26</v>
      </c>
      <c r="B43" s="18" t="s">
        <v>25</v>
      </c>
      <c r="C43" s="11">
        <v>51.6</v>
      </c>
      <c r="D43" s="11">
        <v>8.1</v>
      </c>
      <c r="E43" s="11">
        <v>3.8</v>
      </c>
      <c r="F43" s="10"/>
    </row>
    <row r="44" spans="1:6" ht="63">
      <c r="A44" s="35" t="s">
        <v>90</v>
      </c>
      <c r="B44" s="17" t="s">
        <v>100</v>
      </c>
      <c r="C44" s="11">
        <v>5694.1</v>
      </c>
      <c r="D44" s="11">
        <v>5369.9</v>
      </c>
      <c r="E44" s="11">
        <v>5003.8999999999996</v>
      </c>
    </row>
    <row r="45" spans="1:6" ht="47.25">
      <c r="A45" s="35" t="s">
        <v>24</v>
      </c>
      <c r="B45" s="17" t="s">
        <v>99</v>
      </c>
      <c r="C45" s="11">
        <v>8138.8</v>
      </c>
      <c r="D45" s="11">
        <v>8463</v>
      </c>
      <c r="E45" s="11">
        <v>8829</v>
      </c>
    </row>
    <row r="46" spans="1:6" ht="47.25">
      <c r="A46" s="35" t="s">
        <v>22</v>
      </c>
      <c r="B46" s="16" t="s">
        <v>23</v>
      </c>
      <c r="C46" s="13">
        <v>1971.6</v>
      </c>
      <c r="D46" s="13">
        <v>1971.6</v>
      </c>
      <c r="E46" s="13">
        <v>1971.6</v>
      </c>
    </row>
    <row r="47" spans="1:6" ht="63">
      <c r="A47" s="35" t="s">
        <v>20</v>
      </c>
      <c r="B47" s="14" t="s">
        <v>21</v>
      </c>
      <c r="C47" s="13">
        <v>492.7</v>
      </c>
      <c r="D47" s="13">
        <v>533.9</v>
      </c>
      <c r="E47" s="13">
        <v>575.1</v>
      </c>
    </row>
    <row r="48" spans="1:6" ht="63">
      <c r="A48" s="35" t="s">
        <v>18</v>
      </c>
      <c r="B48" s="15" t="s">
        <v>19</v>
      </c>
      <c r="C48" s="13">
        <v>3927.3</v>
      </c>
      <c r="D48" s="13">
        <v>4281.3999999999996</v>
      </c>
      <c r="E48" s="13">
        <v>4581.6000000000004</v>
      </c>
    </row>
    <row r="49" spans="1:6" ht="101.25" customHeight="1">
      <c r="A49" s="35" t="s">
        <v>16</v>
      </c>
      <c r="B49" s="40" t="s">
        <v>109</v>
      </c>
      <c r="C49" s="13">
        <v>35782.1</v>
      </c>
      <c r="D49" s="13">
        <v>38536.699999999997</v>
      </c>
      <c r="E49" s="13">
        <v>40732.800000000003</v>
      </c>
    </row>
    <row r="50" spans="1:6" ht="126">
      <c r="A50" s="35" t="s">
        <v>14</v>
      </c>
      <c r="B50" s="15" t="s">
        <v>17</v>
      </c>
      <c r="C50" s="13">
        <v>8</v>
      </c>
      <c r="D50" s="13">
        <v>8</v>
      </c>
      <c r="E50" s="13">
        <v>8</v>
      </c>
    </row>
    <row r="51" spans="1:6" ht="47.25">
      <c r="A51" s="35" t="s">
        <v>12</v>
      </c>
      <c r="B51" s="14" t="s">
        <v>15</v>
      </c>
      <c r="C51" s="13">
        <v>68959.8</v>
      </c>
      <c r="D51" s="13">
        <v>68959.8</v>
      </c>
      <c r="E51" s="13">
        <v>68959.8</v>
      </c>
    </row>
    <row r="52" spans="1:6" ht="47.25">
      <c r="A52" s="35" t="s">
        <v>10</v>
      </c>
      <c r="B52" s="14" t="s">
        <v>13</v>
      </c>
      <c r="C52" s="13">
        <v>3026.5</v>
      </c>
      <c r="D52" s="13">
        <v>3026.5</v>
      </c>
      <c r="E52" s="13">
        <v>3026.5</v>
      </c>
    </row>
    <row r="53" spans="1:6" ht="63">
      <c r="A53" s="35" t="s">
        <v>8</v>
      </c>
      <c r="B53" s="14" t="s">
        <v>11</v>
      </c>
      <c r="C53" s="13">
        <v>128.30000000000001</v>
      </c>
      <c r="D53" s="13">
        <v>128.30000000000001</v>
      </c>
      <c r="E53" s="13">
        <v>128.30000000000001</v>
      </c>
    </row>
    <row r="54" spans="1:6" ht="47.25">
      <c r="A54" s="35" t="s">
        <v>91</v>
      </c>
      <c r="B54" s="14" t="s">
        <v>9</v>
      </c>
      <c r="C54" s="13">
        <v>828.5</v>
      </c>
      <c r="D54" s="13">
        <v>828.5</v>
      </c>
      <c r="E54" s="13">
        <v>828.5</v>
      </c>
    </row>
    <row r="55" spans="1:6" s="9" customFormat="1" ht="78.75">
      <c r="A55" s="35" t="s">
        <v>110</v>
      </c>
      <c r="B55" s="12" t="s">
        <v>101</v>
      </c>
      <c r="C55" s="11">
        <v>2230.4</v>
      </c>
      <c r="D55" s="11">
        <v>0</v>
      </c>
      <c r="E55" s="11">
        <v>0</v>
      </c>
      <c r="F55" s="10"/>
    </row>
    <row r="56" spans="1:6" s="7" customFormat="1" ht="23.25" customHeight="1">
      <c r="A56" s="32" t="s">
        <v>7</v>
      </c>
      <c r="B56" s="37" t="s">
        <v>6</v>
      </c>
      <c r="C56" s="34">
        <f>SUM(C57:C61)</f>
        <v>78854.899999999994</v>
      </c>
      <c r="D56" s="34">
        <f>SUM(D57:D61)</f>
        <v>77797</v>
      </c>
      <c r="E56" s="34">
        <f>SUM(E57:E61)</f>
        <v>75340.2</v>
      </c>
      <c r="F56" s="8"/>
    </row>
    <row r="57" spans="1:6" ht="31.5">
      <c r="A57" s="35" t="s">
        <v>5</v>
      </c>
      <c r="B57" s="18" t="s">
        <v>4</v>
      </c>
      <c r="C57" s="13">
        <v>8976.2999999999993</v>
      </c>
      <c r="D57" s="13">
        <v>9026.2999999999993</v>
      </c>
      <c r="E57" s="13">
        <v>9026.2999999999993</v>
      </c>
    </row>
    <row r="58" spans="1:6" ht="110.25">
      <c r="A58" s="35" t="s">
        <v>3</v>
      </c>
      <c r="B58" s="18" t="s">
        <v>2</v>
      </c>
      <c r="C58" s="13">
        <v>65933.2</v>
      </c>
      <c r="D58" s="13">
        <v>64370.8</v>
      </c>
      <c r="E58" s="13">
        <v>61871</v>
      </c>
    </row>
    <row r="59" spans="1:6" ht="141.75">
      <c r="A59" s="35" t="s">
        <v>1</v>
      </c>
      <c r="B59" s="18" t="s">
        <v>0</v>
      </c>
      <c r="C59" s="13">
        <v>937.4</v>
      </c>
      <c r="D59" s="13">
        <v>937.4</v>
      </c>
      <c r="E59" s="13">
        <v>937.4</v>
      </c>
    </row>
    <row r="60" spans="1:6" ht="89.25" customHeight="1">
      <c r="A60" s="42" t="s">
        <v>113</v>
      </c>
      <c r="B60" s="18" t="s">
        <v>111</v>
      </c>
      <c r="C60" s="44">
        <v>1834.9</v>
      </c>
      <c r="D60" s="44">
        <v>2146.6999999999998</v>
      </c>
      <c r="E60" s="44">
        <v>2173.4</v>
      </c>
    </row>
    <row r="61" spans="1:6" ht="78.75">
      <c r="A61" s="41" t="s">
        <v>114</v>
      </c>
      <c r="B61" s="18" t="s">
        <v>112</v>
      </c>
      <c r="C61" s="43">
        <v>1173.0999999999999</v>
      </c>
      <c r="D61" s="43">
        <v>1315.8</v>
      </c>
      <c r="E61" s="43">
        <v>1332.1</v>
      </c>
    </row>
    <row r="62" spans="1:6">
      <c r="A62" s="3"/>
    </row>
    <row r="63" spans="1:6">
      <c r="A63" s="3"/>
    </row>
    <row r="64" spans="1:6">
      <c r="A64" s="3"/>
      <c r="B64" s="1"/>
      <c r="C64" s="1"/>
      <c r="D64" s="1"/>
      <c r="E64" s="1"/>
      <c r="F64" s="1"/>
    </row>
    <row r="65" spans="1:6">
      <c r="A65" s="3"/>
      <c r="B65" s="1"/>
      <c r="C65" s="1"/>
      <c r="D65" s="1"/>
      <c r="E65" s="1"/>
      <c r="F65" s="1"/>
    </row>
    <row r="66" spans="1:6">
      <c r="A66" s="3"/>
      <c r="B66" s="1"/>
      <c r="C66" s="1"/>
      <c r="D66" s="1"/>
      <c r="E66" s="1"/>
      <c r="F66" s="1"/>
    </row>
    <row r="67" spans="1:6">
      <c r="A67" s="3"/>
      <c r="B67" s="1"/>
      <c r="C67" s="1"/>
      <c r="D67" s="1"/>
      <c r="E67" s="1"/>
      <c r="F67" s="1"/>
    </row>
  </sheetData>
  <mergeCells count="4">
    <mergeCell ref="A3:E3"/>
    <mergeCell ref="A1:E1"/>
    <mergeCell ref="A2:E2"/>
    <mergeCell ref="A4:E4"/>
  </mergeCells>
  <pageMargins left="0.39370078740157483" right="0.39370078740157483" top="0.39370078740157483" bottom="0.78740157480314965" header="0.59055118110236227" footer="0.31496062992125984"/>
  <pageSetup paperSize="9" scale="82" firstPageNumber="235" fitToHeight="4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ПЗ доходы</vt:lpstr>
      <vt:lpstr>'Приложение к ПЗ доходы'!Заголовки_для_печати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</dc:creator>
  <cp:lastModifiedBy>ZorinaLV</cp:lastModifiedBy>
  <cp:lastPrinted>2025-10-31T15:46:41Z</cp:lastPrinted>
  <dcterms:created xsi:type="dcterms:W3CDTF">2024-11-22T09:57:05Z</dcterms:created>
  <dcterms:modified xsi:type="dcterms:W3CDTF">2025-10-31T15:46:44Z</dcterms:modified>
</cp:coreProperties>
</file>