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.4" sheetId="1" r:id="rId1"/>
  </sheets>
  <definedNames>
    <definedName name="_xlnm._FilterDatabase" localSheetId="0" hidden="1">'Приложение 4.4'!$A$11:$R$28</definedName>
    <definedName name="_xlnm.Print_Area" localSheetId="0">'Приложение 4.4'!$A$1:$O$30</definedName>
  </definedNames>
  <calcPr calcId="125725" iterate="1"/>
</workbook>
</file>

<file path=xl/calcChain.xml><?xml version="1.0" encoding="utf-8"?>
<calcChain xmlns="http://schemas.openxmlformats.org/spreadsheetml/2006/main">
  <c r="F21" i="1"/>
  <c r="F22"/>
  <c r="F19"/>
  <c r="G18"/>
  <c r="F18" s="1"/>
  <c r="I21"/>
  <c r="F15"/>
  <c r="F16"/>
</calcChain>
</file>

<file path=xl/sharedStrings.xml><?xml version="1.0" encoding="utf-8"?>
<sst xmlns="http://schemas.openxmlformats.org/spreadsheetml/2006/main" count="62" uniqueCount="47">
  <si>
    <t>Всего расходов</t>
  </si>
  <si>
    <t>0200000000</t>
  </si>
  <si>
    <t>610</t>
  </si>
  <si>
    <t>02505L3040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</si>
  <si>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</si>
  <si>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</si>
  <si>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</si>
  <si>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</si>
  <si>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</si>
  <si>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</si>
  <si>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</si>
  <si>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</si>
  <si>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410</t>
  </si>
  <si>
    <t>022E1А3050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</si>
  <si>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</si>
  <si>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</si>
  <si>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</si>
  <si>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</si>
  <si>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</si>
  <si>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</si>
  <si>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022E100000</t>
  </si>
  <si>
    <t>Региональный проект «Современная школа»</t>
  </si>
  <si>
    <t>0220000000</t>
  </si>
  <si>
    <t xml:space="preserve">Подпрограмма «Развитие современной инфраструктуры»      </t>
  </si>
  <si>
    <t>Муниципальная программа «Развитие образования и молодежной политики в городе Урай» на 2019-2030 годы</t>
  </si>
  <si>
    <t>Общее образование</t>
  </si>
  <si>
    <t>ОБРАЗОВАНИЕ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</si>
  <si>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</si>
  <si>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</si>
  <si>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</si>
  <si>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</si>
  <si>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</si>
  <si>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</si>
  <si>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</si>
  <si>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</si>
  <si>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</si>
  <si>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</si>
  <si>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</si>
  <si>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от 29 ноября 2023 года №88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</si>
  <si>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</si>
  <si>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</si>
  <si>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>(тыс.рублей)</t>
  </si>
  <si>
    <t>2025 год</t>
  </si>
  <si>
    <t>2026 год</t>
  </si>
  <si>
    <t>Расходы, осуществляемые за счет субсидий из бюджета автономного округа</t>
  </si>
  <si>
    <t>Приложение 4.4</t>
  </si>
  <si>
    <t xml:space="preserve"> на плановый период 2025 и 2026 годов</t>
  </si>
</sst>
</file>

<file path=xl/styles.xml><?xml version="1.0" encoding="utf-8"?>
<styleSheet xmlns="http://schemas.openxmlformats.org/spreadsheetml/2006/main">
  <numFmts count="5">
    <numFmt numFmtId="164" formatCode="000"/>
    <numFmt numFmtId="165" formatCode="0000000000"/>
    <numFmt numFmtId="166" formatCode="00"/>
    <numFmt numFmtId="167" formatCode="0000"/>
    <numFmt numFmtId="168" formatCode="&quot;+&quot;\ #,##0.0;&quot;-&quot;\ #,##0.0;&quot;&quot;\ 0.0"/>
  </numFmts>
  <fonts count="4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1" fillId="0" borderId="1" xfId="0" applyNumberFormat="1" applyFont="1" applyFill="1" applyBorder="1" applyAlignment="1" applyProtection="1">
      <alignment wrapText="1"/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Border="1" applyAlignment="1" applyProtection="1">
      <protection hidden="1"/>
    </xf>
    <xf numFmtId="0" fontId="3" fillId="0" borderId="0" xfId="0" applyFont="1"/>
    <xf numFmtId="0" fontId="2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Font="1" applyAlignment="1">
      <alignment horizontal="center"/>
    </xf>
    <xf numFmtId="168" fontId="1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5"/>
  <sheetViews>
    <sheetView showGridLines="0" tabSelected="1" zoomScaleNormal="100" workbookViewId="0">
      <selection activeCell="D19" sqref="D19"/>
    </sheetView>
  </sheetViews>
  <sheetFormatPr defaultColWidth="9.140625" defaultRowHeight="12.75"/>
  <cols>
    <col min="1" max="1" width="42.85546875" style="18" customWidth="1"/>
    <col min="2" max="3" width="8.140625" style="26" customWidth="1"/>
    <col min="4" max="4" width="12.140625" style="26" customWidth="1"/>
    <col min="5" max="5" width="6.7109375" style="26" customWidth="1"/>
    <col min="6" max="6" width="14.140625" style="18" customWidth="1"/>
    <col min="7" max="7" width="16.28515625" style="18" customWidth="1"/>
    <col min="8" max="8" width="15.42578125" style="18" customWidth="1"/>
    <col min="9" max="9" width="15.85546875" style="18" customWidth="1"/>
    <col min="10" max="10" width="15.140625" style="18" customWidth="1"/>
    <col min="11" max="11" width="13.85546875" style="18" customWidth="1"/>
    <col min="12" max="12" width="15.7109375" style="18" customWidth="1"/>
    <col min="13" max="14" width="14.85546875" style="18" customWidth="1"/>
    <col min="15" max="15" width="15" style="18" customWidth="1"/>
    <col min="16" max="237" width="9.140625" style="18" customWidth="1"/>
    <col min="238" max="16384" width="9.140625" style="18"/>
  </cols>
  <sheetData>
    <row r="1" spans="1:18" s="4" customFormat="1">
      <c r="A1" s="2"/>
      <c r="B1" s="2"/>
      <c r="C1" s="2"/>
      <c r="D1" s="2"/>
      <c r="E1" s="2"/>
      <c r="F1" s="2"/>
      <c r="G1" s="8"/>
      <c r="H1" s="2"/>
      <c r="I1" s="8"/>
      <c r="J1" s="8"/>
      <c r="K1" s="2"/>
      <c r="L1" s="2"/>
      <c r="M1" s="2"/>
      <c r="N1" s="2"/>
      <c r="O1" s="3" t="s">
        <v>45</v>
      </c>
      <c r="P1" s="2"/>
      <c r="Q1" s="2"/>
      <c r="R1" s="2"/>
    </row>
    <row r="2" spans="1:18" s="4" customFormat="1">
      <c r="A2" s="5"/>
      <c r="B2" s="5"/>
      <c r="C2" s="5"/>
      <c r="D2" s="5"/>
      <c r="E2" s="5"/>
      <c r="F2" s="5"/>
      <c r="G2" s="6"/>
      <c r="H2" s="2"/>
      <c r="I2" s="8"/>
      <c r="J2" s="8"/>
      <c r="K2" s="2"/>
      <c r="L2" s="2"/>
      <c r="M2" s="2"/>
      <c r="N2" s="31" t="s">
        <v>37</v>
      </c>
      <c r="O2" s="31"/>
      <c r="P2" s="2"/>
      <c r="Q2" s="2"/>
      <c r="R2" s="2"/>
    </row>
    <row r="3" spans="1:18" s="4" customFormat="1">
      <c r="A3" s="5"/>
      <c r="B3" s="5"/>
      <c r="C3" s="5"/>
      <c r="D3" s="5"/>
      <c r="E3" s="5"/>
      <c r="F3" s="5"/>
      <c r="G3" s="8"/>
      <c r="H3" s="8"/>
      <c r="I3" s="8"/>
      <c r="J3" s="8"/>
      <c r="K3" s="2"/>
      <c r="L3" s="2"/>
      <c r="M3" s="2"/>
      <c r="N3" s="31" t="s">
        <v>38</v>
      </c>
      <c r="O3" s="31"/>
      <c r="P3" s="2"/>
      <c r="Q3" s="2"/>
      <c r="R3" s="2"/>
    </row>
    <row r="4" spans="1:18" s="4" customFormat="1">
      <c r="A4" s="33" t="s">
        <v>39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2"/>
      <c r="Q4" s="2"/>
      <c r="R4" s="2"/>
    </row>
    <row r="5" spans="1:18" s="4" customFormat="1">
      <c r="A5" s="33" t="s">
        <v>36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2"/>
      <c r="Q5" s="2"/>
      <c r="R5" s="2"/>
    </row>
    <row r="6" spans="1:18" s="4" customFormat="1">
      <c r="A6" s="33" t="s">
        <v>40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2"/>
      <c r="Q6" s="2"/>
      <c r="R6" s="2"/>
    </row>
    <row r="7" spans="1:18" s="4" customFormat="1">
      <c r="A7" s="33" t="s">
        <v>46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2"/>
      <c r="Q7" s="2"/>
      <c r="R7" s="2"/>
    </row>
    <row r="8" spans="1:18" s="4" customFormat="1">
      <c r="A8" s="7"/>
      <c r="B8" s="7"/>
      <c r="C8" s="7"/>
      <c r="D8" s="7"/>
      <c r="E8" s="7"/>
      <c r="F8" s="7"/>
      <c r="G8" s="9"/>
      <c r="H8" s="2"/>
      <c r="I8" s="2"/>
      <c r="J8" s="2"/>
      <c r="K8" s="2"/>
      <c r="L8" s="2"/>
      <c r="M8" s="2"/>
      <c r="N8" s="2"/>
      <c r="O8" s="8" t="s">
        <v>41</v>
      </c>
      <c r="P8" s="2"/>
      <c r="Q8" s="2"/>
      <c r="R8" s="2"/>
    </row>
    <row r="9" spans="1:18" s="4" customFormat="1">
      <c r="A9" s="36" t="s">
        <v>35</v>
      </c>
      <c r="B9" s="36" t="s">
        <v>34</v>
      </c>
      <c r="C9" s="36" t="s">
        <v>33</v>
      </c>
      <c r="D9" s="36" t="s">
        <v>32</v>
      </c>
      <c r="E9" s="36" t="s">
        <v>31</v>
      </c>
      <c r="F9" s="34" t="s">
        <v>30</v>
      </c>
      <c r="G9" s="32" t="s">
        <v>42</v>
      </c>
      <c r="H9" s="32"/>
      <c r="I9" s="32"/>
      <c r="J9" s="32"/>
      <c r="K9" s="34" t="s">
        <v>30</v>
      </c>
      <c r="L9" s="32" t="s">
        <v>43</v>
      </c>
      <c r="M9" s="32"/>
      <c r="N9" s="32"/>
      <c r="O9" s="32"/>
      <c r="P9" s="2"/>
      <c r="Q9" s="2"/>
      <c r="R9" s="2"/>
    </row>
    <row r="10" spans="1:18" s="4" customFormat="1" ht="89.25">
      <c r="A10" s="37"/>
      <c r="B10" s="37"/>
      <c r="C10" s="37"/>
      <c r="D10" s="37"/>
      <c r="E10" s="37"/>
      <c r="F10" s="35"/>
      <c r="G10" s="10" t="s">
        <v>29</v>
      </c>
      <c r="H10" s="10" t="s">
        <v>28</v>
      </c>
      <c r="I10" s="10" t="s">
        <v>44</v>
      </c>
      <c r="J10" s="10" t="s">
        <v>27</v>
      </c>
      <c r="K10" s="35"/>
      <c r="L10" s="10" t="s">
        <v>29</v>
      </c>
      <c r="M10" s="10" t="s">
        <v>28</v>
      </c>
      <c r="N10" s="10" t="s">
        <v>44</v>
      </c>
      <c r="O10" s="10" t="s">
        <v>27</v>
      </c>
      <c r="P10" s="6"/>
      <c r="Q10" s="2"/>
      <c r="R10" s="6"/>
    </row>
    <row r="11" spans="1:18" s="4" customFormat="1">
      <c r="A11" s="11">
        <v>1</v>
      </c>
      <c r="B11" s="11">
        <v>2</v>
      </c>
      <c r="C11" s="11">
        <v>3</v>
      </c>
      <c r="D11" s="11">
        <v>4</v>
      </c>
      <c r="E11" s="11">
        <v>5</v>
      </c>
      <c r="F11" s="12">
        <v>6</v>
      </c>
      <c r="G11" s="12">
        <v>7</v>
      </c>
      <c r="H11" s="12">
        <v>8</v>
      </c>
      <c r="I11" s="12">
        <v>9</v>
      </c>
      <c r="J11" s="12">
        <v>10</v>
      </c>
      <c r="K11" s="12">
        <v>11</v>
      </c>
      <c r="L11" s="12">
        <v>12</v>
      </c>
      <c r="M11" s="12">
        <v>13</v>
      </c>
      <c r="N11" s="12">
        <v>14</v>
      </c>
      <c r="O11" s="12">
        <v>15</v>
      </c>
      <c r="P11" s="6"/>
      <c r="Q11" s="2"/>
      <c r="R11" s="6"/>
    </row>
    <row r="12" spans="1:18">
      <c r="A12" s="13" t="s">
        <v>26</v>
      </c>
      <c r="B12" s="14">
        <v>7</v>
      </c>
      <c r="C12" s="14"/>
      <c r="D12" s="15"/>
      <c r="E12" s="16"/>
      <c r="F12" s="27">
        <v>13739.8</v>
      </c>
      <c r="G12" s="27">
        <v>0</v>
      </c>
      <c r="H12" s="27">
        <v>0</v>
      </c>
      <c r="I12" s="27">
        <v>13739.8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17"/>
    </row>
    <row r="13" spans="1:18">
      <c r="A13" s="13" t="s">
        <v>25</v>
      </c>
      <c r="B13" s="14">
        <v>7</v>
      </c>
      <c r="C13" s="14">
        <v>2</v>
      </c>
      <c r="D13" s="15"/>
      <c r="E13" s="16"/>
      <c r="F13" s="27">
        <v>13739.8</v>
      </c>
      <c r="G13" s="27">
        <v>0</v>
      </c>
      <c r="H13" s="27">
        <v>0</v>
      </c>
      <c r="I13" s="27">
        <v>13739.8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17"/>
    </row>
    <row r="14" spans="1:18" ht="38.25">
      <c r="A14" s="13" t="s">
        <v>24</v>
      </c>
      <c r="B14" s="14">
        <v>7</v>
      </c>
      <c r="C14" s="14">
        <v>2</v>
      </c>
      <c r="D14" s="15" t="s">
        <v>1</v>
      </c>
      <c r="E14" s="16"/>
      <c r="F14" s="27">
        <v>13739.8</v>
      </c>
      <c r="G14" s="27">
        <v>0</v>
      </c>
      <c r="H14" s="27">
        <v>0</v>
      </c>
      <c r="I14" s="27">
        <v>13739.8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17"/>
    </row>
    <row r="15" spans="1:18" ht="25.5">
      <c r="A15" s="13" t="s">
        <v>23</v>
      </c>
      <c r="B15" s="14">
        <v>7</v>
      </c>
      <c r="C15" s="14">
        <v>2</v>
      </c>
      <c r="D15" s="15" t="s">
        <v>22</v>
      </c>
      <c r="E15" s="16"/>
      <c r="F15" s="27">
        <f>SUM(G15:J15)</f>
        <v>15266.4</v>
      </c>
      <c r="G15" s="27">
        <v>1526.6</v>
      </c>
      <c r="H15" s="27">
        <v>0</v>
      </c>
      <c r="I15" s="27">
        <v>13739.8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17"/>
    </row>
    <row r="16" spans="1:18">
      <c r="A16" s="13" t="s">
        <v>21</v>
      </c>
      <c r="B16" s="14">
        <v>7</v>
      </c>
      <c r="C16" s="14">
        <v>2</v>
      </c>
      <c r="D16" s="15" t="s">
        <v>20</v>
      </c>
      <c r="E16" s="16"/>
      <c r="F16" s="27">
        <f>SUM(G16:J16)</f>
        <v>15266.4</v>
      </c>
      <c r="G16" s="27">
        <v>1526.6</v>
      </c>
      <c r="H16" s="27">
        <v>0</v>
      </c>
      <c r="I16" s="27">
        <v>13739.8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17"/>
    </row>
    <row r="17" spans="1:16" ht="63.75">
      <c r="A17" s="13" t="s">
        <v>19</v>
      </c>
      <c r="B17" s="14">
        <v>7</v>
      </c>
      <c r="C17" s="14">
        <v>2</v>
      </c>
      <c r="D17" s="15" t="s">
        <v>18</v>
      </c>
      <c r="E17" s="16"/>
      <c r="F17" s="27">
        <v>1526.6</v>
      </c>
      <c r="G17" s="27">
        <v>1526.6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17"/>
    </row>
    <row r="18" spans="1:16" ht="25.5">
      <c r="A18" s="13" t="s">
        <v>16</v>
      </c>
      <c r="B18" s="14">
        <v>7</v>
      </c>
      <c r="C18" s="14">
        <v>2</v>
      </c>
      <c r="D18" s="15" t="s">
        <v>18</v>
      </c>
      <c r="E18" s="16" t="s">
        <v>15</v>
      </c>
      <c r="F18" s="27">
        <f>SUM(G18:J18)</f>
        <v>1526.6</v>
      </c>
      <c r="G18" s="27">
        <f>G19</f>
        <v>1526.6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17"/>
    </row>
    <row r="19" spans="1:16">
      <c r="A19" s="13" t="s">
        <v>14</v>
      </c>
      <c r="B19" s="14">
        <v>7</v>
      </c>
      <c r="C19" s="14">
        <v>2</v>
      </c>
      <c r="D19" s="15" t="s">
        <v>18</v>
      </c>
      <c r="E19" s="16" t="s">
        <v>12</v>
      </c>
      <c r="F19" s="27">
        <f>SUM(G19:J19)</f>
        <v>1526.6</v>
      </c>
      <c r="G19" s="27">
        <v>1526.6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17"/>
    </row>
    <row r="20" spans="1:16" ht="51">
      <c r="A20" s="13" t="s">
        <v>17</v>
      </c>
      <c r="B20" s="14">
        <v>7</v>
      </c>
      <c r="C20" s="14">
        <v>2</v>
      </c>
      <c r="D20" s="15" t="s">
        <v>13</v>
      </c>
      <c r="E20" s="16"/>
      <c r="F20" s="27">
        <v>13739.8</v>
      </c>
      <c r="G20" s="27">
        <v>0</v>
      </c>
      <c r="H20" s="27">
        <v>0</v>
      </c>
      <c r="I20" s="27">
        <v>13739.8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17"/>
    </row>
    <row r="21" spans="1:16" ht="25.5">
      <c r="A21" s="13" t="s">
        <v>16</v>
      </c>
      <c r="B21" s="14">
        <v>7</v>
      </c>
      <c r="C21" s="14">
        <v>2</v>
      </c>
      <c r="D21" s="15" t="s">
        <v>13</v>
      </c>
      <c r="E21" s="16" t="s">
        <v>15</v>
      </c>
      <c r="F21" s="27">
        <f>SUM(G21:J21)</f>
        <v>13739.8</v>
      </c>
      <c r="G21" s="27">
        <v>0</v>
      </c>
      <c r="H21" s="27">
        <v>0</v>
      </c>
      <c r="I21" s="27">
        <f>I22</f>
        <v>13739.8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17"/>
    </row>
    <row r="22" spans="1:16">
      <c r="A22" s="13" t="s">
        <v>14</v>
      </c>
      <c r="B22" s="14">
        <v>7</v>
      </c>
      <c r="C22" s="14">
        <v>2</v>
      </c>
      <c r="D22" s="15" t="s">
        <v>13</v>
      </c>
      <c r="E22" s="16" t="s">
        <v>12</v>
      </c>
      <c r="F22" s="27">
        <f>SUM(G22:J22)</f>
        <v>13739.8</v>
      </c>
      <c r="G22" s="27">
        <v>0</v>
      </c>
      <c r="H22" s="27">
        <v>0</v>
      </c>
      <c r="I22" s="27">
        <v>13739.8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17"/>
    </row>
    <row r="23" spans="1:16" ht="25.5">
      <c r="A23" s="13" t="s">
        <v>11</v>
      </c>
      <c r="B23" s="14">
        <v>7</v>
      </c>
      <c r="C23" s="14">
        <v>2</v>
      </c>
      <c r="D23" s="15" t="s">
        <v>10</v>
      </c>
      <c r="E23" s="16"/>
      <c r="F23" s="27">
        <v>-1526.6</v>
      </c>
      <c r="G23" s="27">
        <v>-1526.6</v>
      </c>
      <c r="H23" s="27">
        <v>0</v>
      </c>
      <c r="I23" s="27">
        <v>0</v>
      </c>
      <c r="J23" s="27">
        <v>0</v>
      </c>
      <c r="K23" s="27">
        <v>0</v>
      </c>
      <c r="L23" s="27">
        <v>0</v>
      </c>
      <c r="M23" s="27">
        <v>0</v>
      </c>
      <c r="N23" s="27">
        <v>0</v>
      </c>
      <c r="O23" s="27">
        <v>0</v>
      </c>
      <c r="P23" s="17"/>
    </row>
    <row r="24" spans="1:16" ht="38.25">
      <c r="A24" s="13" t="s">
        <v>9</v>
      </c>
      <c r="B24" s="14">
        <v>7</v>
      </c>
      <c r="C24" s="14">
        <v>2</v>
      </c>
      <c r="D24" s="15" t="s">
        <v>8</v>
      </c>
      <c r="E24" s="16"/>
      <c r="F24" s="27">
        <v>-1526.6</v>
      </c>
      <c r="G24" s="27">
        <v>-1526.6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17"/>
    </row>
    <row r="25" spans="1:16" ht="51">
      <c r="A25" s="13" t="s">
        <v>7</v>
      </c>
      <c r="B25" s="14">
        <v>7</v>
      </c>
      <c r="C25" s="14">
        <v>2</v>
      </c>
      <c r="D25" s="15" t="s">
        <v>3</v>
      </c>
      <c r="E25" s="16"/>
      <c r="F25" s="27">
        <v>-1526.6</v>
      </c>
      <c r="G25" s="27">
        <v>-1526.6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17"/>
    </row>
    <row r="26" spans="1:16" ht="38.25">
      <c r="A26" s="13" t="s">
        <v>6</v>
      </c>
      <c r="B26" s="14">
        <v>7</v>
      </c>
      <c r="C26" s="14">
        <v>2</v>
      </c>
      <c r="D26" s="15" t="s">
        <v>3</v>
      </c>
      <c r="E26" s="16" t="s">
        <v>5</v>
      </c>
      <c r="F26" s="27">
        <v>-1526.6</v>
      </c>
      <c r="G26" s="27">
        <v>-1526.6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17"/>
    </row>
    <row r="27" spans="1:16">
      <c r="A27" s="13" t="s">
        <v>4</v>
      </c>
      <c r="B27" s="14">
        <v>7</v>
      </c>
      <c r="C27" s="14">
        <v>2</v>
      </c>
      <c r="D27" s="15" t="s">
        <v>3</v>
      </c>
      <c r="E27" s="16" t="s">
        <v>2</v>
      </c>
      <c r="F27" s="27">
        <v>-1526.6</v>
      </c>
      <c r="G27" s="27">
        <v>-1526.6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27">
        <v>0</v>
      </c>
      <c r="P27" s="17"/>
    </row>
    <row r="28" spans="1:16">
      <c r="A28" s="19" t="s">
        <v>0</v>
      </c>
      <c r="B28" s="1"/>
      <c r="C28" s="1"/>
      <c r="D28" s="1"/>
      <c r="E28" s="1"/>
      <c r="F28" s="28">
        <v>13739.8</v>
      </c>
      <c r="G28" s="28">
        <v>0</v>
      </c>
      <c r="H28" s="28">
        <v>0</v>
      </c>
      <c r="I28" s="28">
        <v>13739.8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0"/>
    </row>
    <row r="29" spans="1:16">
      <c r="A29" s="21"/>
      <c r="B29" s="22"/>
      <c r="C29" s="22"/>
      <c r="D29" s="22"/>
      <c r="E29" s="22"/>
      <c r="F29" s="21"/>
      <c r="G29" s="20"/>
      <c r="H29" s="21"/>
      <c r="I29" s="21"/>
      <c r="J29" s="21"/>
      <c r="K29" s="21"/>
      <c r="L29" s="21"/>
      <c r="M29" s="21"/>
      <c r="N29" s="21"/>
      <c r="O29" s="21"/>
      <c r="P29" s="21"/>
    </row>
    <row r="30" spans="1:16">
      <c r="A30" s="30"/>
      <c r="B30" s="30"/>
      <c r="C30" s="30"/>
      <c r="D30" s="23"/>
      <c r="E30" s="23"/>
      <c r="F30" s="21"/>
      <c r="G30" s="20"/>
      <c r="H30" s="21"/>
      <c r="I30" s="21"/>
      <c r="J30" s="21"/>
      <c r="K30" s="21"/>
      <c r="L30" s="21"/>
      <c r="M30" s="21"/>
      <c r="N30" s="21"/>
      <c r="O30" s="21"/>
      <c r="P30" s="21"/>
    </row>
    <row r="31" spans="1:16">
      <c r="A31" s="20"/>
      <c r="B31" s="23"/>
      <c r="C31" s="22"/>
      <c r="D31" s="29"/>
      <c r="E31" s="29"/>
      <c r="F31" s="21"/>
      <c r="G31" s="20"/>
      <c r="H31" s="21"/>
      <c r="I31" s="21"/>
      <c r="J31" s="21"/>
      <c r="K31" s="21"/>
      <c r="L31" s="21"/>
      <c r="M31" s="21"/>
      <c r="N31" s="21"/>
      <c r="O31" s="21"/>
      <c r="P31" s="21"/>
    </row>
    <row r="32" spans="1:16">
      <c r="A32" s="24"/>
      <c r="B32" s="25"/>
      <c r="C32" s="25"/>
      <c r="D32" s="23"/>
      <c r="E32" s="23"/>
      <c r="F32" s="21"/>
      <c r="G32" s="20"/>
      <c r="H32" s="21"/>
      <c r="I32" s="21"/>
      <c r="J32" s="21"/>
      <c r="K32" s="21"/>
      <c r="L32" s="21"/>
      <c r="M32" s="21"/>
      <c r="N32" s="21"/>
      <c r="O32" s="21"/>
      <c r="P32" s="21"/>
    </row>
    <row r="33" spans="1:16">
      <c r="A33" s="20"/>
      <c r="B33" s="22"/>
      <c r="C33" s="22"/>
      <c r="D33" s="29"/>
      <c r="E33" s="29"/>
      <c r="F33" s="21"/>
      <c r="G33" s="20"/>
      <c r="H33" s="21"/>
      <c r="I33" s="21"/>
      <c r="J33" s="21"/>
      <c r="K33" s="21"/>
      <c r="L33" s="21"/>
      <c r="M33" s="21"/>
      <c r="N33" s="21"/>
      <c r="O33" s="21"/>
      <c r="P33" s="21"/>
    </row>
    <row r="34" spans="1:16">
      <c r="A34" s="20"/>
      <c r="B34" s="23"/>
      <c r="C34" s="23"/>
      <c r="D34" s="22"/>
      <c r="E34" s="22"/>
      <c r="F34" s="21"/>
      <c r="G34" s="20"/>
      <c r="H34" s="21"/>
      <c r="I34" s="21"/>
      <c r="J34" s="21"/>
      <c r="K34" s="21"/>
      <c r="L34" s="21"/>
      <c r="M34" s="21"/>
      <c r="N34" s="21"/>
      <c r="O34" s="21"/>
      <c r="P34" s="21"/>
    </row>
    <row r="35" spans="1:16">
      <c r="A35" s="21"/>
      <c r="B35" s="22"/>
      <c r="C35" s="22"/>
      <c r="D35" s="22"/>
      <c r="E35" s="22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</row>
  </sheetData>
  <autoFilter ref="A11:R28"/>
  <mergeCells count="18">
    <mergeCell ref="E9:E10"/>
    <mergeCell ref="F9:F10"/>
    <mergeCell ref="D33:E33"/>
    <mergeCell ref="A30:C30"/>
    <mergeCell ref="D31:E31"/>
    <mergeCell ref="N2:O2"/>
    <mergeCell ref="N3:O3"/>
    <mergeCell ref="G9:J9"/>
    <mergeCell ref="L9:O9"/>
    <mergeCell ref="A4:O4"/>
    <mergeCell ref="A5:O5"/>
    <mergeCell ref="A6:O6"/>
    <mergeCell ref="A7:O7"/>
    <mergeCell ref="K9:K10"/>
    <mergeCell ref="A9:A10"/>
    <mergeCell ref="B9:B10"/>
    <mergeCell ref="C9:C10"/>
    <mergeCell ref="D9:D10"/>
  </mergeCells>
  <pageMargins left="0.39370078740157483" right="0.39370078740157483" top="0.39370078740157483" bottom="0.39370078740157483" header="0.51181102362204722" footer="0.51181102362204722"/>
  <pageSetup paperSize="9" scale="6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4.4</vt:lpstr>
      <vt:lpstr>'Приложение 4.4'!Область_печати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Наумова</cp:lastModifiedBy>
  <cp:lastPrinted>2024-12-20T09:37:17Z</cp:lastPrinted>
  <dcterms:created xsi:type="dcterms:W3CDTF">2024-12-10T15:56:46Z</dcterms:created>
  <dcterms:modified xsi:type="dcterms:W3CDTF">2024-12-20T09:37:19Z</dcterms:modified>
</cp:coreProperties>
</file>