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460" yWindow="5745" windowWidth="23640" windowHeight="5970"/>
  </bookViews>
  <sheets>
    <sheet name="9 месяцев 2024 года с формулой" sheetId="3" r:id="rId1"/>
  </sheets>
  <definedNames>
    <definedName name="Print_Titles" localSheetId="0">'9 месяцев 2024 года с формулой'!$3:$3</definedName>
    <definedName name="_xlnm.Print_Titles" localSheetId="0">'9 месяцев 2024 года с формулой'!$3:$3</definedName>
    <definedName name="_xlnm.Print_Area" localSheetId="0">'9 месяцев 2024 года с формулой'!$A$1:$O$114</definedName>
  </definedNames>
  <calcPr calcId="125725"/>
</workbook>
</file>

<file path=xl/calcChain.xml><?xml version="1.0" encoding="utf-8"?>
<calcChain xmlns="http://schemas.openxmlformats.org/spreadsheetml/2006/main">
  <c r="K46" i="3"/>
  <c r="K43"/>
</calcChain>
</file>

<file path=xl/sharedStrings.xml><?xml version="1.0" encoding="utf-8"?>
<sst xmlns="http://schemas.openxmlformats.org/spreadsheetml/2006/main" count="444" uniqueCount="270">
  <si>
    <t>№ п/п</t>
  </si>
  <si>
    <t>Показатели</t>
  </si>
  <si>
    <t>единицы измерения</t>
  </si>
  <si>
    <t>1.</t>
  </si>
  <si>
    <t>Демография:</t>
  </si>
  <si>
    <t>1.1.</t>
  </si>
  <si>
    <t>Численность населения (среднегодовая)</t>
  </si>
  <si>
    <t>тыс.человек</t>
  </si>
  <si>
    <t>1.2.</t>
  </si>
  <si>
    <t>человек</t>
  </si>
  <si>
    <t>1.3.</t>
  </si>
  <si>
    <t>Миграционный прирост (убыль) населения</t>
  </si>
  <si>
    <t>2.</t>
  </si>
  <si>
    <t>Труд и занятость населения:</t>
  </si>
  <si>
    <t>2.1</t>
  </si>
  <si>
    <t>Среднесписочная численность работников (без внешних совместителей) по полному кругу организаций</t>
  </si>
  <si>
    <t>2.2</t>
  </si>
  <si>
    <t>Среднесписочная численность работников (без внешних совместителей) по организациям, не относящимся к субъектам малого предпринимательства</t>
  </si>
  <si>
    <t>2.3</t>
  </si>
  <si>
    <t>единиц</t>
  </si>
  <si>
    <t>2.3.1</t>
  </si>
  <si>
    <t xml:space="preserve">        постоянные</t>
  </si>
  <si>
    <t>2.3.2</t>
  </si>
  <si>
    <t xml:space="preserve">        временные</t>
  </si>
  <si>
    <t>3.</t>
  </si>
  <si>
    <t>Объем отгруженных товаров собственного производства, выполненных работ и услуг собственными силами (по крупным и средним) производителей промышленной продукции:</t>
  </si>
  <si>
    <t>млн. рублей</t>
  </si>
  <si>
    <t>3.1</t>
  </si>
  <si>
    <t>Индекс промышленного производства</t>
  </si>
  <si>
    <t>в % к предыдущему году</t>
  </si>
  <si>
    <t>3.2</t>
  </si>
  <si>
    <t xml:space="preserve">   - добыча полезных ископаемых</t>
  </si>
  <si>
    <t>3.3</t>
  </si>
  <si>
    <t>Индекс производства</t>
  </si>
  <si>
    <t>3.4</t>
  </si>
  <si>
    <t xml:space="preserve">   - обрабатывающие производства</t>
  </si>
  <si>
    <t>3.5</t>
  </si>
  <si>
    <t>3.6</t>
  </si>
  <si>
    <t xml:space="preserve">   - обеспечение электрической энергией, газом и паром; кондиционирование воздуха</t>
  </si>
  <si>
    <t>3.7</t>
  </si>
  <si>
    <t>3.8</t>
  </si>
  <si>
    <t xml:space="preserve">   - водоснабжение; водоотведение, организация сбора и утилизации отходов, деятельность по ликвидации загрязнений</t>
  </si>
  <si>
    <t>3.9</t>
  </si>
  <si>
    <t>4.</t>
  </si>
  <si>
    <t>Производство основных видов промышленной продукции:</t>
  </si>
  <si>
    <t>4.1</t>
  </si>
  <si>
    <t>Добыча нефти, включая газовый конденсат</t>
  </si>
  <si>
    <t>млн.тонн</t>
  </si>
  <si>
    <t>4.2</t>
  </si>
  <si>
    <t xml:space="preserve">Добыча газа природного и попутного     </t>
  </si>
  <si>
    <t>млрд.куб.м</t>
  </si>
  <si>
    <t>4.3</t>
  </si>
  <si>
    <t>Производство электроэнергии</t>
  </si>
  <si>
    <t>млрд.кВт. час.</t>
  </si>
  <si>
    <t>4.4</t>
  </si>
  <si>
    <t>Конструкции и детали железобетонные</t>
  </si>
  <si>
    <t>тыс.куб.м</t>
  </si>
  <si>
    <t>4.5</t>
  </si>
  <si>
    <t>Вывозка древесины</t>
  </si>
  <si>
    <t>4.6</t>
  </si>
  <si>
    <t>Производство древесины необработанной</t>
  </si>
  <si>
    <t>4.7</t>
  </si>
  <si>
    <t>Производство пиломатериалов</t>
  </si>
  <si>
    <t>4.8</t>
  </si>
  <si>
    <t>Производство блоков оконных</t>
  </si>
  <si>
    <t>тыс.кв.м</t>
  </si>
  <si>
    <t>4.9</t>
  </si>
  <si>
    <t>Производство блоков дверных</t>
  </si>
  <si>
    <t>4.10</t>
  </si>
  <si>
    <t>Производство щепы технологической</t>
  </si>
  <si>
    <t>тыс.пл.куб.м</t>
  </si>
  <si>
    <t>4.11</t>
  </si>
  <si>
    <t>Производство плиты древесноволокнистой (МДФ)</t>
  </si>
  <si>
    <t>тыс.усл.кв.м</t>
  </si>
  <si>
    <t>4.12</t>
  </si>
  <si>
    <t>Производство плиты древесностружечной (ДСП)</t>
  </si>
  <si>
    <t>усл.куб.м</t>
  </si>
  <si>
    <t>4.13</t>
  </si>
  <si>
    <t>Производство шпонированного бруса ЛВЛ</t>
  </si>
  <si>
    <t>4.14</t>
  </si>
  <si>
    <t>Производство фанеры хвойной</t>
  </si>
  <si>
    <t>4.15</t>
  </si>
  <si>
    <t>Производство деревянных домов заводского изготовления</t>
  </si>
  <si>
    <t>5.</t>
  </si>
  <si>
    <t>Объем инвестиций в основной капитал:</t>
  </si>
  <si>
    <t>млн.руб.</t>
  </si>
  <si>
    <t>5.1</t>
  </si>
  <si>
    <t>Индекс физического объема</t>
  </si>
  <si>
    <t>% к предыдущему году в сопоставимых ценах</t>
  </si>
  <si>
    <t>6.</t>
  </si>
  <si>
    <t xml:space="preserve">Объем работ, выполненных по виду деятельности "Строительство": </t>
  </si>
  <si>
    <t>млн.рублей</t>
  </si>
  <si>
    <t>6.1</t>
  </si>
  <si>
    <t xml:space="preserve">% к предыдущему году </t>
  </si>
  <si>
    <t>7.</t>
  </si>
  <si>
    <t>Оборот розничной торговли:</t>
  </si>
  <si>
    <t>7.1</t>
  </si>
  <si>
    <t>8.</t>
  </si>
  <si>
    <t>Объем реализации платных услуг:</t>
  </si>
  <si>
    <t>8.1</t>
  </si>
  <si>
    <t>9.</t>
  </si>
  <si>
    <t>Производство сельскохозяйственной продукции (сельскохозяйственные организации):</t>
  </si>
  <si>
    <t>9.1</t>
  </si>
  <si>
    <t>Индекс  производства</t>
  </si>
  <si>
    <t>9.2</t>
  </si>
  <si>
    <t>скот и птица (на убой в живом весе)</t>
  </si>
  <si>
    <t>тыс.тонн</t>
  </si>
  <si>
    <t>9.3</t>
  </si>
  <si>
    <t>молоко</t>
  </si>
  <si>
    <t>9.4</t>
  </si>
  <si>
    <t>яйцо</t>
  </si>
  <si>
    <t>млн.штук</t>
  </si>
  <si>
    <t>9.5</t>
  </si>
  <si>
    <t>картофель</t>
  </si>
  <si>
    <t>9.6</t>
  </si>
  <si>
    <t>овощи</t>
  </si>
  <si>
    <t>9.7</t>
  </si>
  <si>
    <t>поголовье скота</t>
  </si>
  <si>
    <t>тыс.голов</t>
  </si>
  <si>
    <t>10.</t>
  </si>
  <si>
    <t>Производство местной  пищевой продукции:</t>
  </si>
  <si>
    <t>10.1</t>
  </si>
  <si>
    <t xml:space="preserve">хлеб и хлебобулочные изделия </t>
  </si>
  <si>
    <t>тонн</t>
  </si>
  <si>
    <t>10.2</t>
  </si>
  <si>
    <t>цельномолочная продукция (в пересчете на молоко)</t>
  </si>
  <si>
    <t>10.3</t>
  </si>
  <si>
    <t>колбасные изделия</t>
  </si>
  <si>
    <t>11.</t>
  </si>
  <si>
    <t>Инфраструктура населенных пунктов:</t>
  </si>
  <si>
    <t>11.1</t>
  </si>
  <si>
    <t xml:space="preserve">Количество населенных пунктов не обеспеченных выходом в сеть Интернет </t>
  </si>
  <si>
    <t>11.2</t>
  </si>
  <si>
    <t xml:space="preserve">Количество населенных пунктов не имеющих централизованного электроснабжения </t>
  </si>
  <si>
    <t>11.3</t>
  </si>
  <si>
    <t xml:space="preserve">Количество населенных пунктов не имеющих централизованного газоснабжения </t>
  </si>
  <si>
    <t>11.4</t>
  </si>
  <si>
    <t xml:space="preserve">Количество населенных пунктов не обеспеченных круглогодичной транспортной связью с сетью автомобильных дорог общего пользования </t>
  </si>
  <si>
    <t>12.</t>
  </si>
  <si>
    <t xml:space="preserve">Финансы: </t>
  </si>
  <si>
    <t>12.1</t>
  </si>
  <si>
    <t>Прибыль прибыльных предприятий</t>
  </si>
  <si>
    <t>12.2</t>
  </si>
  <si>
    <t>Кредиторская задолженность</t>
  </si>
  <si>
    <t>12.2.1</t>
  </si>
  <si>
    <t>в т.ч. просроченная</t>
  </si>
  <si>
    <t>12.3</t>
  </si>
  <si>
    <t>Дебиторская задолженность</t>
  </si>
  <si>
    <t>12.3.1</t>
  </si>
  <si>
    <t>13.</t>
  </si>
  <si>
    <t>13.1</t>
  </si>
  <si>
    <t>Жилые дома (общая площадь квартир)</t>
  </si>
  <si>
    <t>13.2</t>
  </si>
  <si>
    <t>Общеобразовательные школы</t>
  </si>
  <si>
    <t>уч. мест</t>
  </si>
  <si>
    <t>13.3</t>
  </si>
  <si>
    <t>Дошкольные образовательные учреждения</t>
  </si>
  <si>
    <t xml:space="preserve">мест </t>
  </si>
  <si>
    <t>13.4</t>
  </si>
  <si>
    <t>Поликлиники</t>
  </si>
  <si>
    <t>посещений в смену</t>
  </si>
  <si>
    <t>13.5</t>
  </si>
  <si>
    <t>Больницы</t>
  </si>
  <si>
    <t>койко/мест</t>
  </si>
  <si>
    <t>14.</t>
  </si>
  <si>
    <t>Жилищно- коммунальный комплекс:</t>
  </si>
  <si>
    <t>14.1</t>
  </si>
  <si>
    <t>Число организаций, оказывающих жилищно-коммунальные услуги, из них:</t>
  </si>
  <si>
    <t>14.1.1</t>
  </si>
  <si>
    <t>число организаций на рынке жилищных услуг</t>
  </si>
  <si>
    <t>14.1.2</t>
  </si>
  <si>
    <t>в т.ч. частной формы собственности</t>
  </si>
  <si>
    <t>14.2.1</t>
  </si>
  <si>
    <t>число организаций, оказывающих коммунальные услуги</t>
  </si>
  <si>
    <t>14.2.2</t>
  </si>
  <si>
    <t>14.3</t>
  </si>
  <si>
    <t>Установленный стандарт уровня платежей населения за ЖКУ</t>
  </si>
  <si>
    <t>%</t>
  </si>
  <si>
    <t>14.4</t>
  </si>
  <si>
    <t>Общая дебиторская задолженность ЖКК</t>
  </si>
  <si>
    <t>14.5</t>
  </si>
  <si>
    <t>Доля задолженности населения в общем объеме дебиторской задолженности ЖКК</t>
  </si>
  <si>
    <t>14.6</t>
  </si>
  <si>
    <t xml:space="preserve">Объем предоставленных субсидий на оплату жилого помещения и коммунальных услуг </t>
  </si>
  <si>
    <t>14.7</t>
  </si>
  <si>
    <t>Фактический уровень возмещения населением затрат за предоставление жилищно-коммунальных услуг</t>
  </si>
  <si>
    <t>14.8</t>
  </si>
  <si>
    <t>Число семей, получавших субсидии на оплату жилого помещения и коммунальных услуг (на конец отчетного периода)</t>
  </si>
  <si>
    <t>14.9</t>
  </si>
  <si>
    <t>Численность лиц, проживающих в семьях, получавших субсидии на оплату жилого помещения и коммунальных услуг (на конец отчетного периода)</t>
  </si>
  <si>
    <t>15.</t>
  </si>
  <si>
    <t>Уровень жизни населения:</t>
  </si>
  <si>
    <t>15.1</t>
  </si>
  <si>
    <t>Среднемесячная номинальная начисленная заработная плата одного работника по крупным и средним предприятиям</t>
  </si>
  <si>
    <t>рублей</t>
  </si>
  <si>
    <t>15.2</t>
  </si>
  <si>
    <t>Среднедушевые  денежные доходы населения</t>
  </si>
  <si>
    <t>15.3</t>
  </si>
  <si>
    <t>Потребительские расходы на душу населения</t>
  </si>
  <si>
    <t>15.4</t>
  </si>
  <si>
    <t>Реальные располагаемые денежные доходы неселения</t>
  </si>
  <si>
    <t>15.5</t>
  </si>
  <si>
    <t>Средний размер дохода пенсионера (на конец года отчетного периода)</t>
  </si>
  <si>
    <t>15.6</t>
  </si>
  <si>
    <t xml:space="preserve">Соотношение среднемесячного дохода  и прожиточного минимума пенсионера </t>
  </si>
  <si>
    <t>15.7</t>
  </si>
  <si>
    <t>Оборот розничной торговли на 1 жителя</t>
  </si>
  <si>
    <t>тыс.рублей</t>
  </si>
  <si>
    <t>15.8</t>
  </si>
  <si>
    <t>Объем реализации платных услуг на 1 жителя</t>
  </si>
  <si>
    <t>15.9</t>
  </si>
  <si>
    <t xml:space="preserve">Количество транспортных средств в собственности граждан, зарегистрированных в установленном порядке, состоящих на учете </t>
  </si>
  <si>
    <t>тыс. единиц</t>
  </si>
  <si>
    <t>16.</t>
  </si>
  <si>
    <t>Показатели развития малого и среднего предпринимательства:</t>
  </si>
  <si>
    <t>16.1</t>
  </si>
  <si>
    <t>Количество субъектов малого и среднего предпринимательства (без учета индивидуальных предпринимателей)</t>
  </si>
  <si>
    <t>16.2</t>
  </si>
  <si>
    <t>Индивидуальные предприниматели</t>
  </si>
  <si>
    <t>16.3</t>
  </si>
  <si>
    <t>Среднесписочная численность работающих на малых и средних предприятиях</t>
  </si>
  <si>
    <t>тыс. человек</t>
  </si>
  <si>
    <t>16.4</t>
  </si>
  <si>
    <t>Доля работающих на предприятиях малого и среднего предпринимательства в общей численности работающих</t>
  </si>
  <si>
    <t>16.5</t>
  </si>
  <si>
    <t>Оборот предприятий малого и среднего предпринимательства</t>
  </si>
  <si>
    <t>млрд рублей</t>
  </si>
  <si>
    <t>16.6</t>
  </si>
  <si>
    <t>Количество самозанятых граждан, зафиксировавших свой статус и применяющих специальных налоговый режим «Налог на профессиональный доход», нарастающим итогом</t>
  </si>
  <si>
    <t>в действующих ценах каждого года</t>
  </si>
  <si>
    <t xml:space="preserve">в действующих ценах каждого года </t>
  </si>
  <si>
    <t>1</t>
  </si>
  <si>
    <t>Естественный прирост (убыль) населения</t>
  </si>
  <si>
    <t>Ввод в действие жилых домов и объектов соцкультбыта:</t>
  </si>
  <si>
    <t>Вновь созданные рабочие места (данные Урайского центра занятости), в том числе</t>
  </si>
  <si>
    <t xml:space="preserve">* оценка  </t>
  </si>
  <si>
    <t>Х - нет данных</t>
  </si>
  <si>
    <t>Х</t>
  </si>
  <si>
    <t>январь-сентябрь 2022 года</t>
  </si>
  <si>
    <t>Темп роста 2022 года к  2021 году, %</t>
  </si>
  <si>
    <t xml:space="preserve">2022 год </t>
  </si>
  <si>
    <t>январь-сентябрь 2023 года</t>
  </si>
  <si>
    <t>Темп роста 2023 года к  2022 году, %</t>
  </si>
  <si>
    <t>Темп роста  января-сентября 2022 года к январю-сентябрю 2021 года, %</t>
  </si>
  <si>
    <t>Темп роста  января-сентября 2023 года к январю-сентябрю 2022 года, %</t>
  </si>
  <si>
    <t>январь-сентябрь 2024 года</t>
  </si>
  <si>
    <t>Темп роста  января-сентября 2024 года к январю-сентябрю 2023 года, %</t>
  </si>
  <si>
    <t>2024 год оценка</t>
  </si>
  <si>
    <t>Темп роста 2024 года к  2023 году, %</t>
  </si>
  <si>
    <t>28157,97</t>
  </si>
  <si>
    <t>30630,61</t>
  </si>
  <si>
    <t>175,3</t>
  </si>
  <si>
    <t>180,7</t>
  </si>
  <si>
    <t xml:space="preserve">2023 год </t>
  </si>
  <si>
    <t>X</t>
  </si>
  <si>
    <t>Динамика основных показателей социально-экономического развития города Урай за январь -сентябрь 2024 года</t>
  </si>
  <si>
    <t>41,358*</t>
  </si>
  <si>
    <t>21*</t>
  </si>
  <si>
    <t>6845,9*</t>
  </si>
  <si>
    <t>1419,7*</t>
  </si>
  <si>
    <t>174,2*</t>
  </si>
  <si>
    <t>643,7*</t>
  </si>
  <si>
    <t>108947,5*</t>
  </si>
  <si>
    <t>47337,0*</t>
  </si>
  <si>
    <t>680*</t>
  </si>
  <si>
    <t>10,310*</t>
  </si>
  <si>
    <t>15,490*</t>
  </si>
  <si>
    <t>2840,0*</t>
  </si>
  <si>
    <t>2412,0*</t>
  </si>
  <si>
    <t>2957,2*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</si>
</sst>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0.0"/>
    <numFmt numFmtId="165" formatCode="0.000"/>
    <numFmt numFmtId="166" formatCode="#,##0.0"/>
    <numFmt numFmtId="167" formatCode="#,##0.0000"/>
    <numFmt numFmtId="168" formatCode="#,##0.000"/>
    <numFmt numFmtId="169" formatCode="_-* #,##0.000\ _₽_-;\-* #,##0.000\ _₽_-;_-* &quot;-&quot;??\ _₽_-;_-@_-"/>
  </numFmts>
  <fonts count="2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 Cyr"/>
    </font>
    <font>
      <sz val="20"/>
      <name val="Times New Roman Cyr"/>
    </font>
    <font>
      <sz val="12"/>
      <name val="Times New Roman Cyr"/>
    </font>
    <font>
      <b/>
      <sz val="16"/>
      <name val="Times New Roman Cyr"/>
    </font>
    <font>
      <sz val="14"/>
      <name val="Times New Roman Cyr"/>
    </font>
    <font>
      <sz val="10"/>
      <color theme="1"/>
      <name val="Arial Cyr"/>
    </font>
    <font>
      <sz val="12"/>
      <color theme="1"/>
      <name val="Arial Cyr"/>
    </font>
    <font>
      <sz val="14"/>
      <name val="Times New Roman"/>
      <family val="1"/>
      <charset val="204"/>
    </font>
    <font>
      <b/>
      <sz val="14"/>
      <name val="Times New Roman Cyr"/>
    </font>
    <font>
      <sz val="14"/>
      <name val="Arial Cyr"/>
    </font>
    <font>
      <b/>
      <sz val="14"/>
      <name val="Times New Roman"/>
      <family val="1"/>
      <charset val="204"/>
    </font>
    <font>
      <sz val="14"/>
      <color theme="1"/>
      <name val="Arial Cyr"/>
    </font>
    <font>
      <vertAlign val="superscript"/>
      <sz val="14"/>
      <name val="Times New Roman"/>
      <family val="1"/>
      <charset val="204"/>
    </font>
    <font>
      <sz val="14"/>
      <color indexed="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4"/>
      <color theme="1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1" fillId="0" borderId="0"/>
    <xf numFmtId="0" fontId="3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  <xf numFmtId="0" fontId="0" fillId="0" borderId="0" xfId="0" applyFill="1"/>
    <xf numFmtId="0" fontId="6" fillId="0" borderId="0" xfId="0" applyFont="1" applyFill="1"/>
    <xf numFmtId="0" fontId="10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15" fillId="0" borderId="0" xfId="0" applyFont="1" applyFill="1"/>
    <xf numFmtId="49" fontId="12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6" fillId="0" borderId="0" xfId="0" applyFont="1" applyFill="1" applyAlignment="1"/>
    <xf numFmtId="0" fontId="8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19" fillId="2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20" fillId="0" borderId="0" xfId="0" applyFont="1" applyFill="1"/>
    <xf numFmtId="49" fontId="6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166" fontId="11" fillId="0" borderId="3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1" fontId="11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 vertical="center" wrapText="1"/>
    </xf>
    <xf numFmtId="164" fontId="11" fillId="2" borderId="3" xfId="0" applyNumberFormat="1" applyFont="1" applyFill="1" applyBorder="1" applyAlignment="1">
      <alignment horizontal="right" vertical="center" wrapText="1"/>
    </xf>
    <xf numFmtId="0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right" vertical="center" wrapText="1"/>
    </xf>
    <xf numFmtId="164" fontId="11" fillId="2" borderId="0" xfId="0" applyNumberFormat="1" applyFont="1" applyFill="1" applyAlignment="1">
      <alignment horizontal="right" vertical="center" wrapText="1"/>
    </xf>
    <xf numFmtId="167" fontId="11" fillId="2" borderId="3" xfId="0" applyNumberFormat="1" applyFont="1" applyFill="1" applyBorder="1" applyAlignment="1">
      <alignment horizontal="right" vertical="center" wrapText="1"/>
    </xf>
    <xf numFmtId="167" fontId="11" fillId="0" borderId="3" xfId="0" applyNumberFormat="1" applyFont="1" applyFill="1" applyBorder="1" applyAlignment="1">
      <alignment horizontal="right" vertical="center" wrapText="1"/>
    </xf>
    <xf numFmtId="168" fontId="11" fillId="0" borderId="3" xfId="0" applyNumberFormat="1" applyFont="1" applyFill="1" applyBorder="1" applyAlignment="1">
      <alignment horizontal="right" vertical="center" wrapText="1"/>
    </xf>
    <xf numFmtId="168" fontId="11" fillId="0" borderId="0" xfId="0" applyNumberFormat="1" applyFont="1" applyFill="1" applyBorder="1" applyAlignment="1">
      <alignment horizontal="right" vertical="center" wrapText="1"/>
    </xf>
    <xf numFmtId="166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166" fontId="11" fillId="2" borderId="3" xfId="0" applyNumberFormat="1" applyFont="1" applyFill="1" applyBorder="1" applyAlignment="1">
      <alignment horizontal="right" vertical="center" wrapText="1"/>
    </xf>
    <xf numFmtId="166" fontId="11" fillId="0" borderId="6" xfId="0" applyNumberFormat="1" applyFont="1" applyFill="1" applyBorder="1" applyAlignment="1">
      <alignment horizontal="right" vertical="center" wrapText="1"/>
    </xf>
    <xf numFmtId="1" fontId="11" fillId="2" borderId="3" xfId="0" applyNumberFormat="1" applyFont="1" applyFill="1" applyBorder="1" applyAlignment="1">
      <alignment horizontal="right" vertical="center" wrapText="1"/>
    </xf>
    <xf numFmtId="49" fontId="11" fillId="2" borderId="3" xfId="0" applyNumberFormat="1" applyFont="1" applyFill="1" applyBorder="1" applyAlignment="1">
      <alignment horizontal="right" vertical="center" wrapText="1"/>
    </xf>
    <xf numFmtId="49" fontId="11" fillId="0" borderId="8" xfId="0" applyNumberFormat="1" applyFont="1" applyFill="1" applyBorder="1" applyAlignment="1">
      <alignment horizontal="right" vertical="center" wrapText="1"/>
    </xf>
    <xf numFmtId="49" fontId="11" fillId="0" borderId="3" xfId="0" applyNumberFormat="1" applyFont="1" applyFill="1" applyBorder="1" applyAlignment="1">
      <alignment horizontal="right" vertical="center" wrapText="1"/>
    </xf>
    <xf numFmtId="4" fontId="11" fillId="0" borderId="6" xfId="0" applyNumberFormat="1" applyFont="1" applyFill="1" applyBorder="1" applyAlignment="1">
      <alignment horizontal="right" vertical="center" wrapText="1"/>
    </xf>
    <xf numFmtId="169" fontId="11" fillId="0" borderId="3" xfId="7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</cellXfs>
  <cellStyles count="71">
    <cellStyle name="Гиперссылка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8" xfId="21"/>
    <cellStyle name="Обычный 2 19" xfId="22"/>
    <cellStyle name="Обычный 2 2" xfId="23"/>
    <cellStyle name="Обычный 2 20" xfId="24"/>
    <cellStyle name="Обычный 2 21" xfId="25"/>
    <cellStyle name="Обычный 2 22" xfId="26"/>
    <cellStyle name="Обычный 2 23" xfId="27"/>
    <cellStyle name="Обычный 2 24" xfId="28"/>
    <cellStyle name="Обычный 2 25" xfId="29"/>
    <cellStyle name="Обычный 2 26" xfId="30"/>
    <cellStyle name="Обычный 2 27" xfId="31"/>
    <cellStyle name="Обычный 2 28" xfId="32"/>
    <cellStyle name="Обычный 2 29" xfId="33"/>
    <cellStyle name="Обычный 2 3" xfId="34"/>
    <cellStyle name="Обычный 2 30" xfId="35"/>
    <cellStyle name="Обычный 2 4" xfId="36"/>
    <cellStyle name="Обычный 2 5" xfId="37"/>
    <cellStyle name="Обычный 2 6" xfId="38"/>
    <cellStyle name="Обычный 2 7" xfId="39"/>
    <cellStyle name="Обычный 2 8" xfId="40"/>
    <cellStyle name="Обычный 2 9" xfId="41"/>
    <cellStyle name="Обычный 2_диаграммы к уточн. прогн." xfId="42"/>
    <cellStyle name="Обычный 20" xfId="43"/>
    <cellStyle name="Обычный 21" xfId="44"/>
    <cellStyle name="Обычный 22" xfId="45"/>
    <cellStyle name="Обычный 23" xfId="46"/>
    <cellStyle name="Обычный 24" xfId="47"/>
    <cellStyle name="Обычный 25" xfId="48"/>
    <cellStyle name="Обычный 26" xfId="49"/>
    <cellStyle name="Обычный 27" xfId="50"/>
    <cellStyle name="Обычный 28" xfId="51"/>
    <cellStyle name="Обычный 29" xfId="52"/>
    <cellStyle name="Обычный 3" xfId="53"/>
    <cellStyle name="Обычный 3 2" xfId="54"/>
    <cellStyle name="Обычный 30" xfId="55"/>
    <cellStyle name="Обычный 31" xfId="56"/>
    <cellStyle name="Обычный 32" xfId="57"/>
    <cellStyle name="Обычный 33" xfId="58"/>
    <cellStyle name="Обычный 34" xfId="59"/>
    <cellStyle name="Обычный 35" xfId="60"/>
    <cellStyle name="Обычный 36" xfId="61"/>
    <cellStyle name="Обычный 37" xfId="62"/>
    <cellStyle name="Обычный 38" xfId="63"/>
    <cellStyle name="Обычный 4" xfId="64"/>
    <cellStyle name="Обычный 4 2" xfId="65"/>
    <cellStyle name="Обычный 5" xfId="66"/>
    <cellStyle name="Обычный 6" xfId="67"/>
    <cellStyle name="Обычный 7" xfId="68"/>
    <cellStyle name="Обычный 8" xfId="69"/>
    <cellStyle name="Финансовый" xfId="7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Q115"/>
  <sheetViews>
    <sheetView tabSelected="1" view="pageBreakPreview" zoomScale="60" zoomScaleNormal="50" workbookViewId="0">
      <pane xSplit="3" ySplit="4" topLeftCell="D23" activePane="bottomRight" state="frozen"/>
      <selection pane="topRight" activeCell="D1" sqref="D1"/>
      <selection pane="bottomLeft" activeCell="A8" sqref="A8"/>
      <selection pane="bottomRight" activeCell="N79" sqref="N79"/>
    </sheetView>
  </sheetViews>
  <sheetFormatPr defaultColWidth="34.28515625" defaultRowHeight="26.25" customHeight="1"/>
  <cols>
    <col min="1" max="1" width="11.5703125" style="1" customWidth="1"/>
    <col min="2" max="2" width="72" style="3" customWidth="1"/>
    <col min="3" max="3" width="19.140625" style="1" customWidth="1"/>
    <col min="4" max="4" width="19.42578125" style="2" customWidth="1"/>
    <col min="5" max="5" width="20.5703125" style="2" customWidth="1"/>
    <col min="6" max="6" width="15.7109375" style="2" customWidth="1"/>
    <col min="7" max="7" width="18.5703125" style="2" customWidth="1"/>
    <col min="8" max="8" width="18.140625" style="3" customWidth="1"/>
    <col min="9" max="9" width="19.28515625" style="3" customWidth="1"/>
    <col min="10" max="10" width="17" style="3" customWidth="1"/>
    <col min="11" max="11" width="18.42578125" style="3" customWidth="1"/>
    <col min="12" max="15" width="19.5703125" style="3" customWidth="1"/>
    <col min="16" max="251" width="34.28515625" style="3"/>
    <col min="252" max="16384" width="34.28515625" style="4"/>
  </cols>
  <sheetData>
    <row r="1" spans="1:251" s="5" customFormat="1" ht="38.25" customHeight="1">
      <c r="A1" s="64" t="s">
        <v>255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251" s="10" customFormat="1" ht="18.75">
      <c r="A2" s="9"/>
      <c r="B2" s="18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</row>
    <row r="3" spans="1:251" s="31" customFormat="1" ht="122.25" customHeight="1">
      <c r="A3" s="19" t="s">
        <v>0</v>
      </c>
      <c r="B3" s="20" t="s">
        <v>1</v>
      </c>
      <c r="C3" s="20" t="s">
        <v>2</v>
      </c>
      <c r="D3" s="28" t="s">
        <v>238</v>
      </c>
      <c r="E3" s="29" t="s">
        <v>243</v>
      </c>
      <c r="F3" s="29" t="s">
        <v>240</v>
      </c>
      <c r="G3" s="29" t="s">
        <v>239</v>
      </c>
      <c r="H3" s="29" t="s">
        <v>241</v>
      </c>
      <c r="I3" s="29" t="s">
        <v>244</v>
      </c>
      <c r="J3" s="29" t="s">
        <v>253</v>
      </c>
      <c r="K3" s="44" t="s">
        <v>242</v>
      </c>
      <c r="L3" s="29" t="s">
        <v>245</v>
      </c>
      <c r="M3" s="29" t="s">
        <v>246</v>
      </c>
      <c r="N3" s="29" t="s">
        <v>247</v>
      </c>
      <c r="O3" s="44" t="s">
        <v>248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</row>
    <row r="4" spans="1:251" s="6" customFormat="1" ht="18.75">
      <c r="A4" s="32" t="s">
        <v>231</v>
      </c>
      <c r="B4" s="33">
        <v>2</v>
      </c>
      <c r="C4" s="34">
        <v>3</v>
      </c>
      <c r="D4" s="24">
        <v>4</v>
      </c>
      <c r="E4" s="24">
        <v>5</v>
      </c>
      <c r="F4" s="24">
        <v>6</v>
      </c>
      <c r="G4" s="24">
        <v>7</v>
      </c>
      <c r="H4" s="24">
        <v>8</v>
      </c>
      <c r="I4" s="24">
        <v>9</v>
      </c>
      <c r="J4" s="24">
        <v>10</v>
      </c>
      <c r="K4" s="24">
        <v>11</v>
      </c>
      <c r="L4" s="24">
        <v>12</v>
      </c>
      <c r="M4" s="24">
        <v>13</v>
      </c>
      <c r="N4" s="24">
        <v>14</v>
      </c>
      <c r="O4" s="24">
        <v>15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</row>
    <row r="5" spans="1:251" ht="18.75">
      <c r="A5" s="21" t="s">
        <v>3</v>
      </c>
      <c r="B5" s="65" t="s">
        <v>4</v>
      </c>
      <c r="C5" s="66"/>
      <c r="D5" s="38"/>
      <c r="E5" s="38"/>
      <c r="F5" s="38"/>
      <c r="G5" s="38"/>
      <c r="H5" s="38"/>
      <c r="I5" s="38"/>
      <c r="J5" s="38"/>
      <c r="K5" s="38"/>
      <c r="L5" s="24"/>
      <c r="M5" s="24"/>
      <c r="N5" s="24"/>
      <c r="O5" s="24"/>
    </row>
    <row r="6" spans="1:251" ht="18.75">
      <c r="A6" s="12" t="s">
        <v>5</v>
      </c>
      <c r="B6" s="17" t="s">
        <v>6</v>
      </c>
      <c r="C6" s="16" t="s">
        <v>7</v>
      </c>
      <c r="D6" s="27">
        <v>41.173999999999999</v>
      </c>
      <c r="E6" s="26">
        <v>101.13728476333176</v>
      </c>
      <c r="F6" s="27">
        <v>41.168999999999997</v>
      </c>
      <c r="G6" s="26">
        <v>101.27426139578361</v>
      </c>
      <c r="H6" s="27">
        <v>41.142000000000003</v>
      </c>
      <c r="I6" s="23">
        <v>99.922281051148786</v>
      </c>
      <c r="J6" s="27">
        <v>41.249000000000002</v>
      </c>
      <c r="K6" s="26">
        <v>100.19432096966166</v>
      </c>
      <c r="L6" s="22" t="s">
        <v>256</v>
      </c>
      <c r="M6" s="23">
        <v>100.525010937728</v>
      </c>
      <c r="N6" s="22">
        <v>41.362000000000002</v>
      </c>
      <c r="O6" s="23">
        <v>100.27394603505539</v>
      </c>
    </row>
    <row r="7" spans="1:251" ht="18.75">
      <c r="A7" s="12" t="s">
        <v>8</v>
      </c>
      <c r="B7" s="13" t="s">
        <v>232</v>
      </c>
      <c r="C7" s="16" t="s">
        <v>9</v>
      </c>
      <c r="D7" s="36">
        <v>-34</v>
      </c>
      <c r="E7" s="26" t="s">
        <v>254</v>
      </c>
      <c r="F7" s="36">
        <v>-67</v>
      </c>
      <c r="G7" s="26" t="s">
        <v>254</v>
      </c>
      <c r="H7" s="36">
        <v>2</v>
      </c>
      <c r="I7" s="24" t="s">
        <v>254</v>
      </c>
      <c r="J7" s="43">
        <v>-28</v>
      </c>
      <c r="K7" s="26" t="s">
        <v>254</v>
      </c>
      <c r="L7" s="39">
        <v>-17</v>
      </c>
      <c r="M7" s="24" t="s">
        <v>254</v>
      </c>
      <c r="N7" s="39">
        <v>-12</v>
      </c>
      <c r="O7" s="24" t="s">
        <v>254</v>
      </c>
    </row>
    <row r="8" spans="1:251" ht="18.75">
      <c r="A8" s="12" t="s">
        <v>10</v>
      </c>
      <c r="B8" s="13" t="s">
        <v>11</v>
      </c>
      <c r="C8" s="16" t="s">
        <v>9</v>
      </c>
      <c r="D8" s="36">
        <v>-11</v>
      </c>
      <c r="E8" s="26" t="s">
        <v>254</v>
      </c>
      <c r="F8" s="36">
        <v>11</v>
      </c>
      <c r="G8" s="26" t="s">
        <v>254</v>
      </c>
      <c r="H8" s="36">
        <v>1</v>
      </c>
      <c r="I8" s="24" t="s">
        <v>254</v>
      </c>
      <c r="J8" s="36">
        <v>243</v>
      </c>
      <c r="K8" s="26" t="s">
        <v>254</v>
      </c>
      <c r="L8" s="39" t="s">
        <v>257</v>
      </c>
      <c r="M8" s="24" t="s">
        <v>254</v>
      </c>
      <c r="N8" s="39">
        <v>24</v>
      </c>
      <c r="O8" s="24" t="s">
        <v>254</v>
      </c>
    </row>
    <row r="9" spans="1:251" ht="18.75">
      <c r="A9" s="11" t="s">
        <v>12</v>
      </c>
      <c r="B9" s="62" t="s">
        <v>13</v>
      </c>
      <c r="C9" s="63"/>
      <c r="D9" s="26"/>
      <c r="E9" s="26"/>
      <c r="F9" s="26"/>
      <c r="G9" s="26"/>
      <c r="H9" s="26"/>
      <c r="I9" s="26"/>
      <c r="J9" s="26"/>
      <c r="K9" s="26"/>
      <c r="L9" s="24"/>
      <c r="M9" s="24"/>
      <c r="N9" s="24"/>
      <c r="O9" s="24"/>
    </row>
    <row r="10" spans="1:251" ht="37.5">
      <c r="A10" s="12" t="s">
        <v>14</v>
      </c>
      <c r="B10" s="17" t="s">
        <v>15</v>
      </c>
      <c r="C10" s="25" t="s">
        <v>7</v>
      </c>
      <c r="D10" s="27">
        <v>12.977</v>
      </c>
      <c r="E10" s="26">
        <v>97.777275467148883</v>
      </c>
      <c r="F10" s="27">
        <v>14.257999999999999</v>
      </c>
      <c r="G10" s="26">
        <v>108.29409084004253</v>
      </c>
      <c r="H10" s="27">
        <v>13.901999999999999</v>
      </c>
      <c r="I10" s="26">
        <v>107.12799568467288</v>
      </c>
      <c r="J10" s="27">
        <v>15.188000000000001</v>
      </c>
      <c r="K10" s="26">
        <v>106.52265394866041</v>
      </c>
      <c r="L10" s="22" t="s">
        <v>266</v>
      </c>
      <c r="M10" s="26">
        <v>112.9</v>
      </c>
      <c r="N10" s="22">
        <v>15.707000000000001</v>
      </c>
      <c r="O10" s="26">
        <v>103.4</v>
      </c>
    </row>
    <row r="11" spans="1:251" ht="56.25">
      <c r="A11" s="12" t="s">
        <v>16</v>
      </c>
      <c r="B11" s="17" t="s">
        <v>17</v>
      </c>
      <c r="C11" s="25" t="s">
        <v>7</v>
      </c>
      <c r="D11" s="27">
        <v>10.775</v>
      </c>
      <c r="E11" s="26">
        <v>96.1366880799429</v>
      </c>
      <c r="F11" s="27">
        <v>10.686</v>
      </c>
      <c r="G11" s="26">
        <v>95.993532159540067</v>
      </c>
      <c r="H11" s="27">
        <v>10.324</v>
      </c>
      <c r="I11" s="26">
        <v>95.814385150812058</v>
      </c>
      <c r="J11" s="27">
        <v>10.343999999999999</v>
      </c>
      <c r="K11" s="26">
        <v>96.799550814149342</v>
      </c>
      <c r="L11" s="22" t="s">
        <v>265</v>
      </c>
      <c r="M11" s="26">
        <v>99.9</v>
      </c>
      <c r="N11" s="24">
        <v>10.327999999999999</v>
      </c>
      <c r="O11" s="26">
        <v>99.8</v>
      </c>
    </row>
    <row r="12" spans="1:251" ht="37.5">
      <c r="A12" s="12" t="s">
        <v>18</v>
      </c>
      <c r="B12" s="17" t="s">
        <v>234</v>
      </c>
      <c r="C12" s="25" t="s">
        <v>19</v>
      </c>
      <c r="D12" s="36">
        <v>636</v>
      </c>
      <c r="E12" s="26">
        <v>112.36749116607774</v>
      </c>
      <c r="F12" s="26">
        <v>748</v>
      </c>
      <c r="G12" s="26">
        <v>106.70470756062767</v>
      </c>
      <c r="H12" s="36">
        <v>655</v>
      </c>
      <c r="I12" s="26">
        <v>102.9874213836478</v>
      </c>
      <c r="J12" s="36">
        <v>707</v>
      </c>
      <c r="K12" s="26">
        <v>94.518716577540104</v>
      </c>
      <c r="L12" s="24">
        <v>701</v>
      </c>
      <c r="M12" s="26">
        <v>107.02290076335879</v>
      </c>
      <c r="N12" s="24">
        <v>701</v>
      </c>
      <c r="O12" s="26">
        <v>99.15134370579915</v>
      </c>
    </row>
    <row r="13" spans="1:251" ht="18.75">
      <c r="A13" s="12" t="s">
        <v>20</v>
      </c>
      <c r="B13" s="17" t="s">
        <v>21</v>
      </c>
      <c r="C13" s="25"/>
      <c r="D13" s="36">
        <v>25</v>
      </c>
      <c r="E13" s="26">
        <v>166.66666666666669</v>
      </c>
      <c r="F13" s="26">
        <v>27</v>
      </c>
      <c r="G13" s="26">
        <v>142.10526315789474</v>
      </c>
      <c r="H13" s="36">
        <v>16</v>
      </c>
      <c r="I13" s="26">
        <v>64</v>
      </c>
      <c r="J13" s="36">
        <v>17</v>
      </c>
      <c r="K13" s="26">
        <v>62.962962962962962</v>
      </c>
      <c r="L13" s="24">
        <v>21</v>
      </c>
      <c r="M13" s="26">
        <v>131.25</v>
      </c>
      <c r="N13" s="24">
        <v>21</v>
      </c>
      <c r="O13" s="26">
        <v>123.52941176470588</v>
      </c>
    </row>
    <row r="14" spans="1:251" ht="18.75">
      <c r="A14" s="12" t="s">
        <v>22</v>
      </c>
      <c r="B14" s="17" t="s">
        <v>23</v>
      </c>
      <c r="C14" s="25"/>
      <c r="D14" s="36">
        <v>611</v>
      </c>
      <c r="E14" s="26">
        <v>110.88929219600725</v>
      </c>
      <c r="F14" s="26">
        <v>721</v>
      </c>
      <c r="G14" s="26">
        <v>105.71847507331378</v>
      </c>
      <c r="H14" s="36">
        <v>639</v>
      </c>
      <c r="I14" s="26">
        <v>104.58265139116203</v>
      </c>
      <c r="J14" s="36">
        <v>690</v>
      </c>
      <c r="K14" s="26">
        <v>95.700416088765607</v>
      </c>
      <c r="L14" s="24">
        <v>680</v>
      </c>
      <c r="M14" s="26">
        <v>106.41627543035995</v>
      </c>
      <c r="N14" s="24" t="s">
        <v>264</v>
      </c>
      <c r="O14" s="26">
        <v>98.550724637681171</v>
      </c>
    </row>
    <row r="15" spans="1:251" ht="61.5" customHeight="1">
      <c r="A15" s="11" t="s">
        <v>24</v>
      </c>
      <c r="B15" s="62" t="s">
        <v>25</v>
      </c>
      <c r="C15" s="67"/>
      <c r="D15" s="26"/>
      <c r="E15" s="26"/>
      <c r="F15" s="26"/>
      <c r="G15" s="26"/>
      <c r="H15" s="26"/>
      <c r="I15" s="26"/>
      <c r="J15" s="26"/>
      <c r="K15" s="26"/>
      <c r="L15" s="24"/>
      <c r="M15" s="24"/>
      <c r="N15" s="24"/>
      <c r="O15" s="24"/>
    </row>
    <row r="16" spans="1:251" ht="18.75">
      <c r="A16" s="12"/>
      <c r="B16" s="13" t="s">
        <v>229</v>
      </c>
      <c r="C16" s="16" t="s">
        <v>26</v>
      </c>
      <c r="D16" s="45">
        <v>6127.44</v>
      </c>
      <c r="E16" s="23">
        <v>103.08128150087141</v>
      </c>
      <c r="F16" s="26">
        <v>8124.32</v>
      </c>
      <c r="G16" s="26">
        <v>98.174348067767113</v>
      </c>
      <c r="H16" s="26">
        <v>6080.6</v>
      </c>
      <c r="I16" s="26">
        <v>99.235569830141145</v>
      </c>
      <c r="J16" s="26">
        <v>8520.9</v>
      </c>
      <c r="K16" s="26">
        <v>104.88139315044214</v>
      </c>
      <c r="L16" s="23" t="s">
        <v>258</v>
      </c>
      <c r="M16" s="23">
        <v>112.58592902016247</v>
      </c>
      <c r="N16" s="23">
        <v>9649.7000000000007</v>
      </c>
      <c r="O16" s="23">
        <v>113.24719219800726</v>
      </c>
    </row>
    <row r="17" spans="1:15" ht="56.25">
      <c r="A17" s="12" t="s">
        <v>27</v>
      </c>
      <c r="B17" s="13" t="s">
        <v>28</v>
      </c>
      <c r="C17" s="16" t="s">
        <v>29</v>
      </c>
      <c r="D17" s="45">
        <v>96.4</v>
      </c>
      <c r="E17" s="23"/>
      <c r="F17" s="26">
        <v>95.7</v>
      </c>
      <c r="G17" s="26"/>
      <c r="H17" s="26">
        <v>94.06</v>
      </c>
      <c r="I17" s="26"/>
      <c r="J17" s="26">
        <v>99.41</v>
      </c>
      <c r="K17" s="26"/>
      <c r="L17" s="23">
        <v>100.09</v>
      </c>
      <c r="M17" s="23"/>
      <c r="N17" s="23">
        <v>101.66</v>
      </c>
      <c r="O17" s="23"/>
    </row>
    <row r="18" spans="1:15" ht="18.75">
      <c r="A18" s="12" t="s">
        <v>30</v>
      </c>
      <c r="B18" s="13" t="s">
        <v>31</v>
      </c>
      <c r="C18" s="16" t="s">
        <v>26</v>
      </c>
      <c r="D18" s="45">
        <v>2465.0100000000002</v>
      </c>
      <c r="E18" s="23">
        <v>95.868530358892997</v>
      </c>
      <c r="F18" s="26">
        <v>3218.08</v>
      </c>
      <c r="G18" s="26">
        <v>88.734475988794031</v>
      </c>
      <c r="H18" s="26">
        <v>2293.3000000000002</v>
      </c>
      <c r="I18" s="26">
        <v>93.034105338315058</v>
      </c>
      <c r="J18" s="26">
        <v>3315.3</v>
      </c>
      <c r="K18" s="26">
        <v>103.02105603341123</v>
      </c>
      <c r="L18" s="26" t="s">
        <v>267</v>
      </c>
      <c r="M18" s="23">
        <v>123.83900928792568</v>
      </c>
      <c r="N18" s="23">
        <v>4120.2</v>
      </c>
      <c r="O18" s="23">
        <v>124.2783458510542</v>
      </c>
    </row>
    <row r="19" spans="1:15" ht="56.25">
      <c r="A19" s="12" t="s">
        <v>32</v>
      </c>
      <c r="B19" s="13" t="s">
        <v>33</v>
      </c>
      <c r="C19" s="16" t="s">
        <v>29</v>
      </c>
      <c r="D19" s="45">
        <v>89.79</v>
      </c>
      <c r="E19" s="23"/>
      <c r="F19" s="26">
        <v>86.5</v>
      </c>
      <c r="G19" s="26"/>
      <c r="H19" s="26">
        <v>89.54</v>
      </c>
      <c r="I19" s="26"/>
      <c r="J19" s="26">
        <v>98.58</v>
      </c>
      <c r="K19" s="26"/>
      <c r="L19" s="26">
        <v>104.15</v>
      </c>
      <c r="M19" s="23"/>
      <c r="N19" s="23">
        <v>104.52</v>
      </c>
      <c r="O19" s="23"/>
    </row>
    <row r="20" spans="1:15" ht="18.75">
      <c r="A20" s="12" t="s">
        <v>34</v>
      </c>
      <c r="B20" s="13" t="s">
        <v>35</v>
      </c>
      <c r="C20" s="16" t="s">
        <v>26</v>
      </c>
      <c r="D20" s="45">
        <v>2201.91</v>
      </c>
      <c r="E20" s="23">
        <v>130.35841148053424</v>
      </c>
      <c r="F20" s="26">
        <v>2850.09</v>
      </c>
      <c r="G20" s="26">
        <v>110.78334959400155</v>
      </c>
      <c r="H20" s="26">
        <v>2207.8000000000002</v>
      </c>
      <c r="I20" s="26">
        <v>100.26749503839849</v>
      </c>
      <c r="J20" s="26">
        <v>3165.9</v>
      </c>
      <c r="K20" s="26">
        <v>111.08070271465111</v>
      </c>
      <c r="L20" s="26" t="s">
        <v>268</v>
      </c>
      <c r="M20" s="23">
        <v>109.24902617990759</v>
      </c>
      <c r="N20" s="23">
        <v>3460.1</v>
      </c>
      <c r="O20" s="23">
        <v>109.29119681607126</v>
      </c>
    </row>
    <row r="21" spans="1:15" ht="56.25">
      <c r="A21" s="12" t="s">
        <v>36</v>
      </c>
      <c r="B21" s="13" t="s">
        <v>33</v>
      </c>
      <c r="C21" s="16" t="s">
        <v>29</v>
      </c>
      <c r="D21" s="45">
        <v>120.62</v>
      </c>
      <c r="E21" s="23"/>
      <c r="F21" s="26">
        <v>107.6</v>
      </c>
      <c r="G21" s="26"/>
      <c r="H21" s="26">
        <v>96.69</v>
      </c>
      <c r="I21" s="26"/>
      <c r="J21" s="26">
        <v>107.7</v>
      </c>
      <c r="K21" s="26"/>
      <c r="L21" s="26">
        <v>100.04</v>
      </c>
      <c r="M21" s="23"/>
      <c r="N21" s="23">
        <v>100.08</v>
      </c>
      <c r="O21" s="23"/>
    </row>
    <row r="22" spans="1:15" ht="37.5">
      <c r="A22" s="12" t="s">
        <v>37</v>
      </c>
      <c r="B22" s="13" t="s">
        <v>38</v>
      </c>
      <c r="C22" s="16" t="s">
        <v>26</v>
      </c>
      <c r="D22" s="45">
        <v>1302.97</v>
      </c>
      <c r="E22" s="23">
        <v>85.179810024384338</v>
      </c>
      <c r="F22" s="26">
        <v>1846.27</v>
      </c>
      <c r="G22" s="26">
        <v>98.757950029152326</v>
      </c>
      <c r="H22" s="26">
        <v>1406.6</v>
      </c>
      <c r="I22" s="26">
        <v>107.953368074476</v>
      </c>
      <c r="J22" s="26">
        <v>1811.8</v>
      </c>
      <c r="K22" s="26">
        <v>98.132992465890695</v>
      </c>
      <c r="L22" s="26" t="s">
        <v>259</v>
      </c>
      <c r="M22" s="23">
        <v>100.93416749608988</v>
      </c>
      <c r="N22" s="23">
        <v>1838.3</v>
      </c>
      <c r="O22" s="23">
        <v>101.46373771939507</v>
      </c>
    </row>
    <row r="23" spans="1:15" ht="56.25">
      <c r="A23" s="12" t="s">
        <v>39</v>
      </c>
      <c r="B23" s="13" t="s">
        <v>33</v>
      </c>
      <c r="C23" s="16" t="s">
        <v>29</v>
      </c>
      <c r="D23" s="45">
        <v>88.99</v>
      </c>
      <c r="E23" s="23"/>
      <c r="F23" s="26">
        <v>88.7</v>
      </c>
      <c r="G23" s="26"/>
      <c r="H23" s="26">
        <v>94.7</v>
      </c>
      <c r="I23" s="26"/>
      <c r="J23" s="26">
        <v>86.1</v>
      </c>
      <c r="K23" s="26"/>
      <c r="L23" s="26">
        <v>95.49</v>
      </c>
      <c r="M23" s="23"/>
      <c r="N23" s="23">
        <v>95.99</v>
      </c>
      <c r="O23" s="23"/>
    </row>
    <row r="24" spans="1:15" ht="56.25">
      <c r="A24" s="12" t="s">
        <v>40</v>
      </c>
      <c r="B24" s="13" t="s">
        <v>41</v>
      </c>
      <c r="C24" s="16" t="s">
        <v>26</v>
      </c>
      <c r="D24" s="45">
        <v>157.55000000000001</v>
      </c>
      <c r="E24" s="23">
        <v>102.13938411669368</v>
      </c>
      <c r="F24" s="26">
        <v>209.88</v>
      </c>
      <c r="G24" s="26">
        <v>100.66187050359711</v>
      </c>
      <c r="H24" s="26">
        <v>172.9</v>
      </c>
      <c r="I24" s="26">
        <v>109.7429387496033</v>
      </c>
      <c r="J24" s="26">
        <v>227.9</v>
      </c>
      <c r="K24" s="26">
        <v>108.58585858585859</v>
      </c>
      <c r="L24" s="26" t="s">
        <v>260</v>
      </c>
      <c r="M24" s="23">
        <v>100.75187969924811</v>
      </c>
      <c r="N24" s="23">
        <v>231.1</v>
      </c>
      <c r="O24" s="23">
        <v>101.40851250548486</v>
      </c>
    </row>
    <row r="25" spans="1:15" ht="56.25">
      <c r="A25" s="12" t="s">
        <v>42</v>
      </c>
      <c r="B25" s="13" t="s">
        <v>33</v>
      </c>
      <c r="C25" s="16" t="s">
        <v>29</v>
      </c>
      <c r="D25" s="45">
        <v>98.02</v>
      </c>
      <c r="E25" s="40"/>
      <c r="F25" s="26">
        <v>92.9</v>
      </c>
      <c r="G25" s="26"/>
      <c r="H25" s="26">
        <v>93.8</v>
      </c>
      <c r="I25" s="26"/>
      <c r="J25" s="26">
        <v>92.1</v>
      </c>
      <c r="K25" s="26"/>
      <c r="L25" s="26">
        <v>94.07</v>
      </c>
      <c r="M25" s="23"/>
      <c r="N25" s="23">
        <v>94.69</v>
      </c>
      <c r="O25" s="23"/>
    </row>
    <row r="26" spans="1:15" ht="18.75">
      <c r="A26" s="11" t="s">
        <v>43</v>
      </c>
      <c r="B26" s="62" t="s">
        <v>44</v>
      </c>
      <c r="C26" s="63"/>
      <c r="D26" s="26"/>
      <c r="E26" s="26"/>
      <c r="F26" s="26"/>
      <c r="G26" s="26"/>
      <c r="H26" s="26"/>
      <c r="I26" s="26"/>
      <c r="J26" s="26"/>
      <c r="K26" s="26"/>
      <c r="L26" s="24"/>
      <c r="M26" s="24"/>
      <c r="N26" s="24"/>
      <c r="O26" s="24"/>
    </row>
    <row r="27" spans="1:15" ht="18.75">
      <c r="A27" s="12" t="s">
        <v>45</v>
      </c>
      <c r="B27" s="13" t="s">
        <v>46</v>
      </c>
      <c r="C27" s="16" t="s">
        <v>47</v>
      </c>
      <c r="D27" s="26"/>
      <c r="E27" s="26"/>
      <c r="F27" s="26"/>
      <c r="G27" s="26"/>
      <c r="H27" s="26"/>
      <c r="I27" s="26"/>
      <c r="J27" s="26"/>
      <c r="K27" s="26"/>
      <c r="L27" s="24"/>
      <c r="M27" s="24"/>
      <c r="N27" s="24"/>
      <c r="O27" s="24"/>
    </row>
    <row r="28" spans="1:15" ht="18.75">
      <c r="A28" s="12" t="s">
        <v>48</v>
      </c>
      <c r="B28" s="13" t="s">
        <v>49</v>
      </c>
      <c r="C28" s="16" t="s">
        <v>50</v>
      </c>
      <c r="D28" s="26"/>
      <c r="E28" s="26"/>
      <c r="F28" s="26"/>
      <c r="G28" s="26"/>
      <c r="H28" s="26"/>
      <c r="I28" s="26"/>
      <c r="J28" s="26"/>
      <c r="K28" s="26"/>
      <c r="L28" s="24"/>
      <c r="M28" s="24"/>
      <c r="N28" s="24"/>
      <c r="O28" s="24"/>
    </row>
    <row r="29" spans="1:15" ht="18.75">
      <c r="A29" s="12" t="s">
        <v>51</v>
      </c>
      <c r="B29" s="13" t="s">
        <v>52</v>
      </c>
      <c r="C29" s="16" t="s">
        <v>53</v>
      </c>
      <c r="D29" s="26"/>
      <c r="E29" s="26"/>
      <c r="F29" s="26"/>
      <c r="G29" s="26"/>
      <c r="H29" s="26"/>
      <c r="I29" s="26"/>
      <c r="J29" s="26"/>
      <c r="K29" s="26"/>
      <c r="L29" s="24"/>
      <c r="M29" s="24"/>
      <c r="N29" s="24"/>
      <c r="O29" s="24"/>
    </row>
    <row r="30" spans="1:15" ht="18.75">
      <c r="A30" s="12" t="s">
        <v>54</v>
      </c>
      <c r="B30" s="13" t="s">
        <v>55</v>
      </c>
      <c r="C30" s="16" t="s">
        <v>56</v>
      </c>
      <c r="D30" s="26"/>
      <c r="E30" s="26"/>
      <c r="F30" s="26"/>
      <c r="G30" s="26"/>
      <c r="H30" s="26"/>
      <c r="I30" s="26"/>
      <c r="J30" s="26"/>
      <c r="K30" s="26"/>
      <c r="L30" s="24"/>
      <c r="M30" s="24"/>
      <c r="N30" s="24"/>
      <c r="O30" s="24"/>
    </row>
    <row r="31" spans="1:15" ht="18.75">
      <c r="A31" s="12" t="s">
        <v>57</v>
      </c>
      <c r="B31" s="13" t="s">
        <v>58</v>
      </c>
      <c r="C31" s="16" t="s">
        <v>56</v>
      </c>
      <c r="D31" s="26"/>
      <c r="E31" s="26"/>
      <c r="F31" s="26"/>
      <c r="G31" s="26"/>
      <c r="H31" s="26"/>
      <c r="I31" s="26"/>
      <c r="J31" s="26"/>
      <c r="K31" s="26"/>
      <c r="L31" s="24"/>
      <c r="M31" s="24"/>
      <c r="N31" s="24"/>
      <c r="O31" s="24"/>
    </row>
    <row r="32" spans="1:15" ht="18.75">
      <c r="A32" s="12" t="s">
        <v>59</v>
      </c>
      <c r="B32" s="13" t="s">
        <v>60</v>
      </c>
      <c r="C32" s="16" t="s">
        <v>56</v>
      </c>
      <c r="D32" s="26"/>
      <c r="E32" s="26"/>
      <c r="F32" s="26"/>
      <c r="G32" s="26"/>
      <c r="H32" s="26"/>
      <c r="I32" s="26"/>
      <c r="J32" s="26"/>
      <c r="K32" s="26"/>
      <c r="L32" s="24"/>
      <c r="M32" s="24"/>
      <c r="N32" s="24"/>
      <c r="O32" s="24"/>
    </row>
    <row r="33" spans="1:15" ht="18.75">
      <c r="A33" s="12" t="s">
        <v>61</v>
      </c>
      <c r="B33" s="13" t="s">
        <v>62</v>
      </c>
      <c r="C33" s="16" t="s">
        <v>56</v>
      </c>
      <c r="D33" s="26"/>
      <c r="E33" s="26"/>
      <c r="F33" s="26"/>
      <c r="G33" s="26"/>
      <c r="H33" s="26"/>
      <c r="I33" s="26"/>
      <c r="J33" s="26"/>
      <c r="K33" s="26"/>
      <c r="L33" s="24"/>
      <c r="M33" s="24"/>
      <c r="N33" s="24"/>
      <c r="O33" s="24"/>
    </row>
    <row r="34" spans="1:15" ht="18.75">
      <c r="A34" s="12" t="s">
        <v>63</v>
      </c>
      <c r="B34" s="13" t="s">
        <v>64</v>
      </c>
      <c r="C34" s="16" t="s">
        <v>65</v>
      </c>
      <c r="D34" s="26"/>
      <c r="E34" s="26"/>
      <c r="F34" s="26"/>
      <c r="G34" s="26"/>
      <c r="H34" s="26"/>
      <c r="I34" s="26"/>
      <c r="J34" s="26"/>
      <c r="K34" s="26"/>
      <c r="L34" s="24"/>
      <c r="M34" s="24"/>
      <c r="N34" s="24"/>
      <c r="O34" s="24"/>
    </row>
    <row r="35" spans="1:15" ht="18.75">
      <c r="A35" s="12" t="s">
        <v>66</v>
      </c>
      <c r="B35" s="13" t="s">
        <v>67</v>
      </c>
      <c r="C35" s="16" t="s">
        <v>65</v>
      </c>
      <c r="D35" s="26"/>
      <c r="E35" s="26"/>
      <c r="F35" s="26"/>
      <c r="G35" s="26"/>
      <c r="H35" s="26"/>
      <c r="I35" s="26"/>
      <c r="J35" s="26"/>
      <c r="K35" s="26"/>
      <c r="L35" s="24"/>
      <c r="M35" s="24"/>
      <c r="N35" s="24"/>
      <c r="O35" s="24"/>
    </row>
    <row r="36" spans="1:15" ht="18.75">
      <c r="A36" s="12" t="s">
        <v>68</v>
      </c>
      <c r="B36" s="13" t="s">
        <v>69</v>
      </c>
      <c r="C36" s="16" t="s">
        <v>70</v>
      </c>
      <c r="D36" s="37"/>
      <c r="E36" s="37"/>
      <c r="F36" s="37"/>
      <c r="G36" s="37"/>
      <c r="H36" s="37"/>
      <c r="I36" s="37"/>
      <c r="J36" s="37"/>
      <c r="K36" s="37"/>
      <c r="L36" s="24"/>
      <c r="M36" s="24"/>
      <c r="N36" s="24"/>
      <c r="O36" s="24"/>
    </row>
    <row r="37" spans="1:15" ht="18.75">
      <c r="A37" s="12" t="s">
        <v>71</v>
      </c>
      <c r="B37" s="13" t="s">
        <v>72</v>
      </c>
      <c r="C37" s="16" t="s">
        <v>73</v>
      </c>
      <c r="D37" s="37"/>
      <c r="E37" s="37"/>
      <c r="F37" s="37"/>
      <c r="G37" s="37"/>
      <c r="H37" s="37"/>
      <c r="I37" s="37"/>
      <c r="J37" s="37"/>
      <c r="K37" s="37"/>
      <c r="L37" s="24"/>
      <c r="M37" s="24"/>
      <c r="N37" s="24"/>
      <c r="O37" s="24"/>
    </row>
    <row r="38" spans="1:15" ht="18.75">
      <c r="A38" s="12" t="s">
        <v>74</v>
      </c>
      <c r="B38" s="13" t="s">
        <v>75</v>
      </c>
      <c r="C38" s="16" t="s">
        <v>76</v>
      </c>
      <c r="D38" s="37"/>
      <c r="E38" s="37"/>
      <c r="F38" s="37"/>
      <c r="G38" s="37"/>
      <c r="H38" s="37"/>
      <c r="I38" s="37"/>
      <c r="J38" s="37"/>
      <c r="K38" s="37"/>
      <c r="L38" s="24"/>
      <c r="M38" s="24"/>
      <c r="N38" s="24"/>
      <c r="O38" s="24"/>
    </row>
    <row r="39" spans="1:15" ht="18.75">
      <c r="A39" s="12" t="s">
        <v>77</v>
      </c>
      <c r="B39" s="13" t="s">
        <v>78</v>
      </c>
      <c r="C39" s="16" t="s">
        <v>76</v>
      </c>
      <c r="D39" s="37"/>
      <c r="E39" s="37"/>
      <c r="F39" s="37"/>
      <c r="G39" s="37"/>
      <c r="H39" s="37"/>
      <c r="I39" s="37"/>
      <c r="J39" s="37"/>
      <c r="K39" s="37"/>
      <c r="L39" s="24"/>
      <c r="M39" s="24"/>
      <c r="N39" s="24"/>
      <c r="O39" s="24"/>
    </row>
    <row r="40" spans="1:15" ht="18.75">
      <c r="A40" s="12" t="s">
        <v>79</v>
      </c>
      <c r="B40" s="13" t="s">
        <v>80</v>
      </c>
      <c r="C40" s="16" t="s">
        <v>76</v>
      </c>
      <c r="D40" s="37"/>
      <c r="E40" s="37"/>
      <c r="F40" s="37"/>
      <c r="G40" s="37"/>
      <c r="H40" s="37"/>
      <c r="I40" s="37"/>
      <c r="J40" s="37"/>
      <c r="K40" s="37"/>
      <c r="L40" s="24"/>
      <c r="M40" s="24"/>
      <c r="N40" s="24"/>
      <c r="O40" s="24"/>
    </row>
    <row r="41" spans="1:15" ht="37.5">
      <c r="A41" s="12" t="s">
        <v>81</v>
      </c>
      <c r="B41" s="13" t="s">
        <v>82</v>
      </c>
      <c r="C41" s="16" t="s">
        <v>65</v>
      </c>
      <c r="D41" s="37"/>
      <c r="E41" s="37"/>
      <c r="F41" s="37"/>
      <c r="G41" s="37"/>
      <c r="H41" s="37"/>
      <c r="I41" s="37"/>
      <c r="J41" s="37"/>
      <c r="K41" s="37"/>
      <c r="L41" s="24"/>
      <c r="M41" s="24"/>
      <c r="N41" s="24"/>
      <c r="O41" s="24"/>
    </row>
    <row r="42" spans="1:15" ht="18.75">
      <c r="A42" s="11" t="s">
        <v>83</v>
      </c>
      <c r="B42" s="62" t="s">
        <v>84</v>
      </c>
      <c r="C42" s="6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18.75">
      <c r="A43" s="12"/>
      <c r="B43" s="13" t="s">
        <v>230</v>
      </c>
      <c r="C43" s="16" t="s">
        <v>85</v>
      </c>
      <c r="D43" s="26">
        <v>2392.2190000000001</v>
      </c>
      <c r="E43" s="26">
        <v>113.15088320085518</v>
      </c>
      <c r="F43" s="26">
        <v>4240.6319999999996</v>
      </c>
      <c r="G43" s="26">
        <v>136.50655182081934</v>
      </c>
      <c r="H43" s="26">
        <v>2685.08</v>
      </c>
      <c r="I43" s="26">
        <v>112.242</v>
      </c>
      <c r="J43" s="26">
        <v>3935.47</v>
      </c>
      <c r="K43" s="26">
        <f>J43/F43*100</f>
        <v>92.803855651704751</v>
      </c>
      <c r="L43" s="24" t="s">
        <v>269</v>
      </c>
      <c r="M43" s="23">
        <v>110.13489355996842</v>
      </c>
      <c r="N43" s="24">
        <v>6092.1</v>
      </c>
      <c r="O43" s="23">
        <v>154.80006200021853</v>
      </c>
    </row>
    <row r="44" spans="1:15" ht="55.5" customHeight="1">
      <c r="A44" s="12" t="s">
        <v>86</v>
      </c>
      <c r="B44" s="14" t="s">
        <v>87</v>
      </c>
      <c r="C44" s="35" t="s">
        <v>88</v>
      </c>
      <c r="D44" s="26">
        <v>98.736000000000004</v>
      </c>
      <c r="E44" s="26" t="s">
        <v>237</v>
      </c>
      <c r="F44" s="26">
        <v>119.116</v>
      </c>
      <c r="G44" s="26" t="s">
        <v>237</v>
      </c>
      <c r="H44" s="26">
        <v>104.899</v>
      </c>
      <c r="I44" s="26" t="s">
        <v>237</v>
      </c>
      <c r="J44" s="26">
        <v>85.1</v>
      </c>
      <c r="K44" s="26" t="s">
        <v>237</v>
      </c>
      <c r="L44" s="23">
        <v>100.949</v>
      </c>
      <c r="M44" s="23" t="s">
        <v>237</v>
      </c>
      <c r="N44" s="23">
        <v>141.88800000000001</v>
      </c>
      <c r="O44" s="23" t="s">
        <v>237</v>
      </c>
    </row>
    <row r="45" spans="1:15" ht="18.75">
      <c r="A45" s="11" t="s">
        <v>89</v>
      </c>
      <c r="B45" s="62" t="s">
        <v>90</v>
      </c>
      <c r="C45" s="63"/>
      <c r="D45" s="26"/>
      <c r="E45" s="26"/>
      <c r="F45" s="26"/>
      <c r="G45" s="26"/>
      <c r="H45" s="26"/>
      <c r="I45" s="26"/>
      <c r="J45" s="26"/>
      <c r="K45" s="26"/>
      <c r="L45" s="23"/>
      <c r="M45" s="23"/>
      <c r="N45" s="23"/>
      <c r="O45" s="23"/>
    </row>
    <row r="46" spans="1:15" ht="18.75">
      <c r="A46" s="12"/>
      <c r="B46" s="13" t="s">
        <v>229</v>
      </c>
      <c r="C46" s="16" t="s">
        <v>91</v>
      </c>
      <c r="D46" s="26">
        <v>501.1</v>
      </c>
      <c r="E46" s="26">
        <v>112.45511669658887</v>
      </c>
      <c r="F46" s="26">
        <v>603.6</v>
      </c>
      <c r="G46" s="26">
        <v>81.921824104234531</v>
      </c>
      <c r="H46" s="26">
        <v>461</v>
      </c>
      <c r="I46" s="26">
        <v>92.2</v>
      </c>
      <c r="J46" s="26">
        <v>767.8</v>
      </c>
      <c r="K46" s="26">
        <f t="shared" ref="K46" si="0">J46/F46*100</f>
        <v>127.20344599072233</v>
      </c>
      <c r="L46" s="23" t="s">
        <v>261</v>
      </c>
      <c r="M46" s="23">
        <v>139.63123644251627</v>
      </c>
      <c r="N46" s="23">
        <v>1125</v>
      </c>
      <c r="O46" s="23">
        <v>146.52253190935141</v>
      </c>
    </row>
    <row r="47" spans="1:15" ht="56.25">
      <c r="A47" s="12" t="s">
        <v>92</v>
      </c>
      <c r="B47" s="14" t="s">
        <v>87</v>
      </c>
      <c r="C47" s="35" t="s">
        <v>93</v>
      </c>
      <c r="D47" s="26">
        <v>102.3</v>
      </c>
      <c r="E47" s="26" t="s">
        <v>237</v>
      </c>
      <c r="F47" s="26">
        <v>74</v>
      </c>
      <c r="G47" s="26" t="s">
        <v>237</v>
      </c>
      <c r="H47" s="26">
        <v>86.97</v>
      </c>
      <c r="I47" s="26" t="s">
        <v>237</v>
      </c>
      <c r="J47" s="26">
        <v>119.6</v>
      </c>
      <c r="K47" s="26" t="s">
        <v>237</v>
      </c>
      <c r="L47" s="23">
        <v>130.01</v>
      </c>
      <c r="M47" s="23" t="s">
        <v>237</v>
      </c>
      <c r="N47" s="23">
        <v>136.42699999999999</v>
      </c>
      <c r="O47" s="23" t="s">
        <v>237</v>
      </c>
    </row>
    <row r="48" spans="1:15" ht="18.75">
      <c r="A48" s="11" t="s">
        <v>94</v>
      </c>
      <c r="B48" s="62" t="s">
        <v>95</v>
      </c>
      <c r="C48" s="63"/>
      <c r="D48" s="26"/>
      <c r="E48" s="26"/>
      <c r="F48" s="26"/>
      <c r="G48" s="26"/>
      <c r="H48" s="26"/>
      <c r="I48" s="26"/>
      <c r="J48" s="26"/>
      <c r="K48" s="26"/>
      <c r="L48" s="24"/>
      <c r="M48" s="24"/>
      <c r="N48" s="24"/>
      <c r="O48" s="23"/>
    </row>
    <row r="49" spans="1:15" ht="18.75">
      <c r="A49" s="12"/>
      <c r="B49" s="13" t="s">
        <v>229</v>
      </c>
      <c r="C49" s="16" t="s">
        <v>91</v>
      </c>
      <c r="D49" s="26" t="s">
        <v>237</v>
      </c>
      <c r="E49" s="24" t="s">
        <v>237</v>
      </c>
      <c r="F49" s="26">
        <v>6011.1</v>
      </c>
      <c r="G49" s="26">
        <v>111.50043590361894</v>
      </c>
      <c r="H49" s="24" t="s">
        <v>237</v>
      </c>
      <c r="I49" s="24" t="s">
        <v>237</v>
      </c>
      <c r="J49" s="26">
        <v>7015.3</v>
      </c>
      <c r="K49" s="26">
        <v>116.7040974197734</v>
      </c>
      <c r="L49" s="24" t="s">
        <v>237</v>
      </c>
      <c r="M49" s="24" t="s">
        <v>237</v>
      </c>
      <c r="N49" s="23">
        <v>8021.4</v>
      </c>
      <c r="O49" s="23">
        <v>114.34242787090889</v>
      </c>
    </row>
    <row r="50" spans="1:15" ht="56.25">
      <c r="A50" s="12" t="s">
        <v>96</v>
      </c>
      <c r="B50" s="14" t="s">
        <v>87</v>
      </c>
      <c r="C50" s="35" t="s">
        <v>93</v>
      </c>
      <c r="D50" s="24" t="s">
        <v>237</v>
      </c>
      <c r="E50" s="24" t="s">
        <v>237</v>
      </c>
      <c r="F50" s="23">
        <v>96.6</v>
      </c>
      <c r="G50" s="26" t="s">
        <v>237</v>
      </c>
      <c r="H50" s="24" t="s">
        <v>237</v>
      </c>
      <c r="I50" s="24" t="s">
        <v>237</v>
      </c>
      <c r="J50" s="23">
        <v>111.47</v>
      </c>
      <c r="K50" s="26" t="s">
        <v>237</v>
      </c>
      <c r="L50" s="24" t="s">
        <v>237</v>
      </c>
      <c r="M50" s="24" t="s">
        <v>237</v>
      </c>
      <c r="N50" s="23">
        <v>105.9</v>
      </c>
      <c r="O50" s="23" t="s">
        <v>237</v>
      </c>
    </row>
    <row r="51" spans="1:15" ht="18.75">
      <c r="A51" s="11" t="s">
        <v>97</v>
      </c>
      <c r="B51" s="62" t="s">
        <v>98</v>
      </c>
      <c r="C51" s="63"/>
      <c r="D51" s="23"/>
      <c r="E51" s="23"/>
      <c r="F51" s="23"/>
      <c r="G51" s="26"/>
      <c r="H51" s="23"/>
      <c r="I51" s="23"/>
      <c r="J51" s="23"/>
      <c r="K51" s="26"/>
      <c r="L51" s="24"/>
      <c r="M51" s="24"/>
      <c r="N51" s="23"/>
      <c r="O51" s="23"/>
    </row>
    <row r="52" spans="1:15" ht="18.75">
      <c r="A52" s="12"/>
      <c r="B52" s="13" t="s">
        <v>229</v>
      </c>
      <c r="C52" s="16" t="s">
        <v>91</v>
      </c>
      <c r="D52" s="26" t="s">
        <v>237</v>
      </c>
      <c r="E52" s="24" t="s">
        <v>237</v>
      </c>
      <c r="F52" s="23">
        <v>1036.5</v>
      </c>
      <c r="G52" s="26">
        <v>90.216729045173636</v>
      </c>
      <c r="H52" s="24" t="s">
        <v>237</v>
      </c>
      <c r="I52" s="24" t="s">
        <v>237</v>
      </c>
      <c r="J52" s="23">
        <v>1113.7</v>
      </c>
      <c r="K52" s="26">
        <v>107.44814278822963</v>
      </c>
      <c r="L52" s="24" t="s">
        <v>237</v>
      </c>
      <c r="M52" s="24" t="s">
        <v>237</v>
      </c>
      <c r="N52" s="23">
        <v>1215.5999999999999</v>
      </c>
      <c r="O52" s="23">
        <v>109.15147705845378</v>
      </c>
    </row>
    <row r="53" spans="1:15" ht="56.25">
      <c r="A53" s="12" t="s">
        <v>99</v>
      </c>
      <c r="B53" s="14" t="s">
        <v>87</v>
      </c>
      <c r="C53" s="35" t="s">
        <v>93</v>
      </c>
      <c r="D53" s="24" t="s">
        <v>237</v>
      </c>
      <c r="E53" s="24" t="s">
        <v>237</v>
      </c>
      <c r="F53" s="23">
        <v>83.5</v>
      </c>
      <c r="G53" s="24" t="s">
        <v>237</v>
      </c>
      <c r="H53" s="24" t="s">
        <v>237</v>
      </c>
      <c r="I53" s="24" t="s">
        <v>237</v>
      </c>
      <c r="J53" s="23">
        <v>98.2</v>
      </c>
      <c r="K53" s="24" t="s">
        <v>237</v>
      </c>
      <c r="L53" s="24" t="s">
        <v>237</v>
      </c>
      <c r="M53" s="24" t="s">
        <v>237</v>
      </c>
      <c r="N53" s="23">
        <v>100.79</v>
      </c>
      <c r="O53" s="24" t="s">
        <v>237</v>
      </c>
    </row>
    <row r="54" spans="1:15" ht="47.25" customHeight="1">
      <c r="A54" s="11" t="s">
        <v>100</v>
      </c>
      <c r="B54" s="62" t="s">
        <v>101</v>
      </c>
      <c r="C54" s="63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ht="18.75">
      <c r="A55" s="12"/>
      <c r="B55" s="14" t="s">
        <v>229</v>
      </c>
      <c r="C55" s="16" t="s">
        <v>26</v>
      </c>
      <c r="D55" s="46">
        <v>103.1</v>
      </c>
      <c r="E55" s="37">
        <v>118.91580161476354</v>
      </c>
      <c r="F55" s="23">
        <v>135.69999999999999</v>
      </c>
      <c r="G55" s="23">
        <v>111.36643414033647</v>
      </c>
      <c r="H55" s="37">
        <v>97.3</v>
      </c>
      <c r="I55" s="37">
        <v>94.374393792434532</v>
      </c>
      <c r="J55" s="37">
        <v>132.6</v>
      </c>
      <c r="K55" s="37">
        <v>97.715549005158437</v>
      </c>
      <c r="L55" s="37">
        <v>99.1</v>
      </c>
      <c r="M55" s="37">
        <v>101.84994861253853</v>
      </c>
      <c r="N55" s="37">
        <v>129</v>
      </c>
      <c r="O55" s="37">
        <v>97.285067873303177</v>
      </c>
    </row>
    <row r="56" spans="1:15" ht="56.25">
      <c r="A56" s="12" t="s">
        <v>102</v>
      </c>
      <c r="B56" s="14" t="s">
        <v>103</v>
      </c>
      <c r="C56" s="16" t="s">
        <v>29</v>
      </c>
      <c r="D56" s="41">
        <v>118.2</v>
      </c>
      <c r="E56" s="37" t="s">
        <v>237</v>
      </c>
      <c r="F56" s="24">
        <v>103</v>
      </c>
      <c r="G56" s="24" t="s">
        <v>237</v>
      </c>
      <c r="H56" s="24">
        <v>93.26</v>
      </c>
      <c r="I56" s="24" t="s">
        <v>237</v>
      </c>
      <c r="J56" s="24">
        <v>96.5</v>
      </c>
      <c r="K56" s="37" t="s">
        <v>237</v>
      </c>
      <c r="L56" s="24">
        <v>103.3</v>
      </c>
      <c r="M56" s="24" t="s">
        <v>237</v>
      </c>
      <c r="N56" s="24">
        <v>93.63</v>
      </c>
      <c r="O56" s="37">
        <v>97.025906735751292</v>
      </c>
    </row>
    <row r="57" spans="1:15" ht="18.75">
      <c r="A57" s="12" t="s">
        <v>104</v>
      </c>
      <c r="B57" s="13" t="s">
        <v>105</v>
      </c>
      <c r="C57" s="16" t="s">
        <v>106</v>
      </c>
      <c r="D57" s="47">
        <v>0.13289999999999999</v>
      </c>
      <c r="E57" s="37">
        <v>149.15824915824916</v>
      </c>
      <c r="F57" s="48">
        <v>0.1648</v>
      </c>
      <c r="G57" s="23">
        <v>125.51408987052552</v>
      </c>
      <c r="H57" s="48">
        <v>4.9500000000000002E-2</v>
      </c>
      <c r="I57" s="37">
        <v>37.246049661399553</v>
      </c>
      <c r="J57" s="48">
        <v>6.8000000000000005E-2</v>
      </c>
      <c r="K57" s="37">
        <v>41.262135922330103</v>
      </c>
      <c r="L57" s="48">
        <v>9.1600000000000001E-2</v>
      </c>
      <c r="M57" s="37">
        <v>185.05050505050505</v>
      </c>
      <c r="N57" s="48">
        <v>9.9000000000000005E-2</v>
      </c>
      <c r="O57" s="37">
        <v>145.58823529411765</v>
      </c>
    </row>
    <row r="58" spans="1:15" ht="18.75">
      <c r="A58" s="12" t="s">
        <v>107</v>
      </c>
      <c r="B58" s="13" t="s">
        <v>108</v>
      </c>
      <c r="C58" s="16" t="s">
        <v>106</v>
      </c>
      <c r="D58" s="47">
        <v>1.4850000000000001</v>
      </c>
      <c r="E58" s="37">
        <v>81.058951965065503</v>
      </c>
      <c r="F58" s="48">
        <v>1.8140000000000001</v>
      </c>
      <c r="G58" s="23">
        <v>73.263327948303711</v>
      </c>
      <c r="H58" s="49">
        <v>1.0589999999999999</v>
      </c>
      <c r="I58" s="37">
        <v>71.313131313131308</v>
      </c>
      <c r="J58" s="48">
        <v>1.4470000000000001</v>
      </c>
      <c r="K58" s="37">
        <v>79.768467475192949</v>
      </c>
      <c r="L58" s="49">
        <v>1.7516</v>
      </c>
      <c r="M58" s="37">
        <v>165.40132200188859</v>
      </c>
      <c r="N58" s="49">
        <v>2.2519999999999998</v>
      </c>
      <c r="O58" s="37">
        <v>155.6323427781617</v>
      </c>
    </row>
    <row r="59" spans="1:15" ht="18.75">
      <c r="A59" s="12" t="s">
        <v>109</v>
      </c>
      <c r="B59" s="13" t="s">
        <v>110</v>
      </c>
      <c r="C59" s="16" t="s">
        <v>111</v>
      </c>
      <c r="D59" s="41"/>
      <c r="E59" s="37"/>
      <c r="F59" s="24"/>
      <c r="G59" s="23"/>
      <c r="H59" s="37"/>
      <c r="I59" s="37"/>
      <c r="J59" s="24"/>
      <c r="K59" s="37"/>
      <c r="L59" s="37"/>
      <c r="M59" s="37"/>
      <c r="N59" s="37"/>
      <c r="O59" s="37"/>
    </row>
    <row r="60" spans="1:15" ht="18.75">
      <c r="A60" s="12" t="s">
        <v>112</v>
      </c>
      <c r="B60" s="13" t="s">
        <v>113</v>
      </c>
      <c r="C60" s="16" t="s">
        <v>106</v>
      </c>
      <c r="D60" s="41"/>
      <c r="E60" s="37"/>
      <c r="F60" s="24"/>
      <c r="G60" s="23"/>
      <c r="H60" s="37"/>
      <c r="I60" s="37"/>
      <c r="J60" s="24"/>
      <c r="K60" s="37"/>
      <c r="L60" s="37"/>
      <c r="M60" s="37"/>
      <c r="N60" s="37"/>
      <c r="O60" s="37"/>
    </row>
    <row r="61" spans="1:15" ht="18.75">
      <c r="A61" s="12" t="s">
        <v>114</v>
      </c>
      <c r="B61" s="13" t="s">
        <v>115</v>
      </c>
      <c r="C61" s="16" t="s">
        <v>106</v>
      </c>
      <c r="D61" s="41">
        <v>0</v>
      </c>
      <c r="E61" s="37">
        <v>0</v>
      </c>
      <c r="F61" s="24">
        <v>0</v>
      </c>
      <c r="G61" s="23"/>
      <c r="H61" s="37">
        <v>0</v>
      </c>
      <c r="I61" s="37">
        <v>0</v>
      </c>
      <c r="J61" s="24">
        <v>0</v>
      </c>
      <c r="K61" s="37"/>
      <c r="L61" s="37">
        <v>0</v>
      </c>
      <c r="M61" s="37"/>
      <c r="N61" s="37">
        <v>0</v>
      </c>
      <c r="O61" s="37"/>
    </row>
    <row r="62" spans="1:15" ht="18.75">
      <c r="A62" s="12" t="s">
        <v>116</v>
      </c>
      <c r="B62" s="13" t="s">
        <v>117</v>
      </c>
      <c r="C62" s="16" t="s">
        <v>118</v>
      </c>
      <c r="D62" s="41">
        <v>0.72099999999999997</v>
      </c>
      <c r="E62" s="37">
        <v>100.13888888888889</v>
      </c>
      <c r="F62" s="24">
        <v>0.70199999999999996</v>
      </c>
      <c r="G62" s="23">
        <v>87.313432835820876</v>
      </c>
      <c r="H62" s="50">
        <v>0.65400000000000003</v>
      </c>
      <c r="I62" s="51">
        <v>90.707350901525658</v>
      </c>
      <c r="J62" s="52">
        <v>0.74099999999999999</v>
      </c>
      <c r="K62" s="37">
        <v>105.55555555555556</v>
      </c>
      <c r="L62" s="50">
        <v>1.2</v>
      </c>
      <c r="M62" s="37">
        <v>1.3229357798165138</v>
      </c>
      <c r="N62" s="50">
        <v>1.115</v>
      </c>
      <c r="O62" s="37">
        <v>150.472334682861</v>
      </c>
    </row>
    <row r="63" spans="1:15" ht="18.75">
      <c r="A63" s="11" t="s">
        <v>119</v>
      </c>
      <c r="B63" s="62" t="s">
        <v>120</v>
      </c>
      <c r="C63" s="63"/>
      <c r="D63" s="41"/>
      <c r="E63" s="37"/>
      <c r="F63" s="24"/>
      <c r="G63" s="23"/>
      <c r="H63" s="37"/>
      <c r="I63" s="37"/>
      <c r="J63" s="24"/>
      <c r="K63" s="37"/>
      <c r="L63" s="37"/>
      <c r="M63" s="37"/>
      <c r="N63" s="37"/>
      <c r="O63" s="37"/>
    </row>
    <row r="64" spans="1:15" ht="18.75">
      <c r="A64" s="12" t="s">
        <v>121</v>
      </c>
      <c r="B64" s="13" t="s">
        <v>122</v>
      </c>
      <c r="C64" s="16" t="s">
        <v>123</v>
      </c>
      <c r="D64" s="42">
        <v>738.7</v>
      </c>
      <c r="E64" s="37">
        <v>131.39452152258983</v>
      </c>
      <c r="F64" s="23">
        <v>955.9</v>
      </c>
      <c r="G64" s="23">
        <v>90.255877631951662</v>
      </c>
      <c r="H64" s="37">
        <v>608</v>
      </c>
      <c r="I64" s="37">
        <v>82.30675511032895</v>
      </c>
      <c r="J64" s="23">
        <v>787.6</v>
      </c>
      <c r="K64" s="37">
        <v>82.393555811277324</v>
      </c>
      <c r="L64" s="37">
        <v>537.5</v>
      </c>
      <c r="M64" s="37">
        <v>88.404605263157904</v>
      </c>
      <c r="N64" s="37">
        <v>700</v>
      </c>
      <c r="O64" s="37">
        <v>88.877602844083299</v>
      </c>
    </row>
    <row r="65" spans="1:15" ht="18.75">
      <c r="A65" s="12" t="s">
        <v>124</v>
      </c>
      <c r="B65" s="13" t="s">
        <v>125</v>
      </c>
      <c r="C65" s="16" t="s">
        <v>123</v>
      </c>
      <c r="D65" s="53">
        <v>1416</v>
      </c>
      <c r="E65" s="37">
        <v>79.50589556428973</v>
      </c>
      <c r="F65" s="37">
        <v>2324</v>
      </c>
      <c r="G65" s="23">
        <v>95.993391160677405</v>
      </c>
      <c r="H65" s="54">
        <v>1458.9</v>
      </c>
      <c r="I65" s="54">
        <v>103.02966101694918</v>
      </c>
      <c r="J65" s="54">
        <v>2003</v>
      </c>
      <c r="K65" s="37">
        <v>86.187607573149734</v>
      </c>
      <c r="L65" s="54">
        <v>1673.3</v>
      </c>
      <c r="M65" s="37">
        <v>114.69600383850846</v>
      </c>
      <c r="N65" s="59">
        <v>2218</v>
      </c>
      <c r="O65" s="37">
        <v>110.73389915127309</v>
      </c>
    </row>
    <row r="66" spans="1:15" ht="18.75">
      <c r="A66" s="12" t="s">
        <v>126</v>
      </c>
      <c r="B66" s="13" t="s">
        <v>127</v>
      </c>
      <c r="C66" s="16" t="s">
        <v>123</v>
      </c>
      <c r="D66" s="24"/>
      <c r="E66" s="24"/>
      <c r="F66" s="24"/>
      <c r="G66" s="24"/>
      <c r="H66" s="24"/>
      <c r="I66" s="23"/>
      <c r="J66" s="24"/>
      <c r="K66" s="24"/>
      <c r="L66" s="24"/>
      <c r="M66" s="24"/>
      <c r="N66" s="24"/>
      <c r="O66" s="24"/>
    </row>
    <row r="67" spans="1:15" ht="18.75">
      <c r="A67" s="11" t="s">
        <v>128</v>
      </c>
      <c r="B67" s="62" t="s">
        <v>129</v>
      </c>
      <c r="C67" s="63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37.5">
      <c r="A68" s="12" t="s">
        <v>130</v>
      </c>
      <c r="B68" s="13" t="s">
        <v>131</v>
      </c>
      <c r="C68" s="16" t="s">
        <v>19</v>
      </c>
      <c r="D68" s="24"/>
      <c r="E68" s="23"/>
      <c r="F68" s="23"/>
      <c r="G68" s="23"/>
      <c r="H68" s="23"/>
      <c r="I68" s="23"/>
      <c r="J68" s="23"/>
      <c r="K68" s="23"/>
      <c r="L68" s="24"/>
      <c r="M68" s="24"/>
      <c r="N68" s="24"/>
      <c r="O68" s="24"/>
    </row>
    <row r="69" spans="1:15" ht="37.5">
      <c r="A69" s="12" t="s">
        <v>132</v>
      </c>
      <c r="B69" s="13" t="s">
        <v>133</v>
      </c>
      <c r="C69" s="16" t="s">
        <v>19</v>
      </c>
      <c r="D69" s="24"/>
      <c r="E69" s="23"/>
      <c r="F69" s="23"/>
      <c r="G69" s="23"/>
      <c r="H69" s="23"/>
      <c r="I69" s="23"/>
      <c r="J69" s="23"/>
      <c r="K69" s="23"/>
      <c r="L69" s="24"/>
      <c r="M69" s="24"/>
      <c r="N69" s="24"/>
      <c r="O69" s="24"/>
    </row>
    <row r="70" spans="1:15" ht="37.5">
      <c r="A70" s="12" t="s">
        <v>134</v>
      </c>
      <c r="B70" s="13" t="s">
        <v>135</v>
      </c>
      <c r="C70" s="16" t="s">
        <v>19</v>
      </c>
      <c r="D70" s="24"/>
      <c r="E70" s="23"/>
      <c r="F70" s="23"/>
      <c r="G70" s="23"/>
      <c r="H70" s="23"/>
      <c r="I70" s="23"/>
      <c r="J70" s="23"/>
      <c r="K70" s="23"/>
      <c r="L70" s="24"/>
      <c r="M70" s="24"/>
      <c r="N70" s="24"/>
      <c r="O70" s="24"/>
    </row>
    <row r="71" spans="1:15" ht="56.25">
      <c r="A71" s="12" t="s">
        <v>136</v>
      </c>
      <c r="B71" s="13" t="s">
        <v>137</v>
      </c>
      <c r="C71" s="16" t="s">
        <v>19</v>
      </c>
      <c r="D71" s="24"/>
      <c r="E71" s="23"/>
      <c r="F71" s="23"/>
      <c r="G71" s="23"/>
      <c r="H71" s="23"/>
      <c r="I71" s="23"/>
      <c r="J71" s="23"/>
      <c r="K71" s="23"/>
      <c r="L71" s="24"/>
      <c r="M71" s="24"/>
      <c r="N71" s="24"/>
      <c r="O71" s="24"/>
    </row>
    <row r="72" spans="1:15" ht="18.75">
      <c r="A72" s="11" t="s">
        <v>138</v>
      </c>
      <c r="B72" s="62" t="s">
        <v>139</v>
      </c>
      <c r="C72" s="63"/>
      <c r="D72" s="24"/>
      <c r="E72" s="23"/>
      <c r="F72" s="23"/>
      <c r="G72" s="23"/>
      <c r="H72" s="23"/>
      <c r="I72" s="23"/>
      <c r="J72" s="23"/>
      <c r="K72" s="23"/>
      <c r="L72" s="24"/>
      <c r="M72" s="24"/>
      <c r="N72" s="24"/>
      <c r="O72" s="24"/>
    </row>
    <row r="73" spans="1:15" ht="18.75">
      <c r="A73" s="12" t="s">
        <v>140</v>
      </c>
      <c r="B73" s="13" t="s">
        <v>141</v>
      </c>
      <c r="C73" s="16" t="s">
        <v>91</v>
      </c>
      <c r="D73" s="23"/>
      <c r="E73" s="23"/>
      <c r="F73" s="23"/>
      <c r="G73" s="23"/>
      <c r="H73" s="23"/>
      <c r="I73" s="23"/>
      <c r="J73" s="23"/>
      <c r="K73" s="23"/>
      <c r="L73" s="24"/>
      <c r="M73" s="24"/>
      <c r="N73" s="24"/>
      <c r="O73" s="24"/>
    </row>
    <row r="74" spans="1:15" ht="18.75">
      <c r="A74" s="12" t="s">
        <v>142</v>
      </c>
      <c r="B74" s="13" t="s">
        <v>143</v>
      </c>
      <c r="C74" s="16" t="s">
        <v>91</v>
      </c>
      <c r="D74" s="23"/>
      <c r="E74" s="23"/>
      <c r="F74" s="23"/>
      <c r="G74" s="23"/>
      <c r="H74" s="23"/>
      <c r="I74" s="23"/>
      <c r="J74" s="23"/>
      <c r="K74" s="23"/>
      <c r="L74" s="24"/>
      <c r="M74" s="24"/>
      <c r="N74" s="24"/>
      <c r="O74" s="24"/>
    </row>
    <row r="75" spans="1:15" ht="18.75">
      <c r="A75" s="12" t="s">
        <v>144</v>
      </c>
      <c r="B75" s="13" t="s">
        <v>145</v>
      </c>
      <c r="C75" s="16" t="s">
        <v>91</v>
      </c>
      <c r="D75" s="23"/>
      <c r="E75" s="23"/>
      <c r="F75" s="23"/>
      <c r="G75" s="23"/>
      <c r="H75" s="23"/>
      <c r="I75" s="23"/>
      <c r="J75" s="23"/>
      <c r="K75" s="23"/>
      <c r="L75" s="24"/>
      <c r="M75" s="24"/>
      <c r="N75" s="24"/>
      <c r="O75" s="24"/>
    </row>
    <row r="76" spans="1:15" ht="18.75">
      <c r="A76" s="12" t="s">
        <v>146</v>
      </c>
      <c r="B76" s="13" t="s">
        <v>147</v>
      </c>
      <c r="C76" s="16" t="s">
        <v>91</v>
      </c>
      <c r="D76" s="23"/>
      <c r="E76" s="23"/>
      <c r="F76" s="23"/>
      <c r="G76" s="23"/>
      <c r="H76" s="23"/>
      <c r="I76" s="23"/>
      <c r="J76" s="23"/>
      <c r="K76" s="23"/>
      <c r="L76" s="24"/>
      <c r="M76" s="24"/>
      <c r="N76" s="24"/>
      <c r="O76" s="24"/>
    </row>
    <row r="77" spans="1:15" ht="18.75">
      <c r="A77" s="12" t="s">
        <v>148</v>
      </c>
      <c r="B77" s="13" t="s">
        <v>145</v>
      </c>
      <c r="C77" s="16" t="s">
        <v>91</v>
      </c>
      <c r="D77" s="24"/>
      <c r="E77" s="23"/>
      <c r="F77" s="23"/>
      <c r="G77" s="23"/>
      <c r="H77" s="23"/>
      <c r="I77" s="23"/>
      <c r="J77" s="23"/>
      <c r="K77" s="23"/>
      <c r="L77" s="24"/>
      <c r="M77" s="24"/>
      <c r="N77" s="24"/>
      <c r="O77" s="24"/>
    </row>
    <row r="78" spans="1:15" ht="18.75">
      <c r="A78" s="11" t="s">
        <v>149</v>
      </c>
      <c r="B78" s="62" t="s">
        <v>233</v>
      </c>
      <c r="C78" s="63"/>
      <c r="D78" s="24"/>
      <c r="E78" s="23"/>
      <c r="F78" s="23"/>
      <c r="G78" s="23"/>
      <c r="H78" s="23"/>
      <c r="I78" s="23"/>
      <c r="J78" s="23"/>
      <c r="K78" s="23"/>
      <c r="L78" s="24"/>
      <c r="M78" s="24"/>
      <c r="N78" s="24"/>
      <c r="O78" s="24"/>
    </row>
    <row r="79" spans="1:15" ht="18.75">
      <c r="A79" s="12" t="s">
        <v>150</v>
      </c>
      <c r="B79" s="13" t="s">
        <v>151</v>
      </c>
      <c r="C79" s="16" t="s">
        <v>65</v>
      </c>
      <c r="D79" s="24">
        <v>10.685</v>
      </c>
      <c r="E79" s="23">
        <v>82.318952234206478</v>
      </c>
      <c r="F79" s="22">
        <v>19.302</v>
      </c>
      <c r="G79" s="23">
        <v>87.256453144071244</v>
      </c>
      <c r="H79" s="22">
        <v>8.9600000000000009</v>
      </c>
      <c r="I79" s="23">
        <v>83.85587271876463</v>
      </c>
      <c r="J79" s="22">
        <v>21.074999999999999</v>
      </c>
      <c r="K79" s="23">
        <v>109.18557662418402</v>
      </c>
      <c r="L79" s="22">
        <v>6.3789999999999996</v>
      </c>
      <c r="M79" s="23">
        <v>71.194196428571416</v>
      </c>
      <c r="N79" s="22">
        <v>20.9</v>
      </c>
      <c r="O79" s="23">
        <v>99.2</v>
      </c>
    </row>
    <row r="80" spans="1:15" ht="18.75">
      <c r="A80" s="12" t="s">
        <v>152</v>
      </c>
      <c r="B80" s="13" t="s">
        <v>153</v>
      </c>
      <c r="C80" s="16" t="s">
        <v>154</v>
      </c>
      <c r="D80" s="37"/>
      <c r="E80" s="37"/>
      <c r="F80" s="37"/>
      <c r="G80" s="37"/>
      <c r="H80" s="37"/>
      <c r="I80" s="37"/>
      <c r="J80" s="37"/>
      <c r="K80" s="37"/>
      <c r="L80" s="24"/>
      <c r="M80" s="24"/>
      <c r="N80" s="24"/>
      <c r="O80" s="24"/>
    </row>
    <row r="81" spans="1:15" ht="18.75">
      <c r="A81" s="12" t="s">
        <v>155</v>
      </c>
      <c r="B81" s="13" t="s">
        <v>156</v>
      </c>
      <c r="C81" s="16" t="s">
        <v>157</v>
      </c>
      <c r="D81" s="37"/>
      <c r="E81" s="37"/>
      <c r="F81" s="37"/>
      <c r="G81" s="37"/>
      <c r="H81" s="37"/>
      <c r="I81" s="37"/>
      <c r="J81" s="37"/>
      <c r="K81" s="37"/>
      <c r="L81" s="24"/>
      <c r="M81" s="24"/>
      <c r="N81" s="24"/>
      <c r="O81" s="24"/>
    </row>
    <row r="82" spans="1:15" ht="37.5">
      <c r="A82" s="12" t="s">
        <v>158</v>
      </c>
      <c r="B82" s="13" t="s">
        <v>159</v>
      </c>
      <c r="C82" s="16" t="s">
        <v>160</v>
      </c>
      <c r="D82" s="37"/>
      <c r="E82" s="37"/>
      <c r="F82" s="37"/>
      <c r="G82" s="37"/>
      <c r="H82" s="37"/>
      <c r="I82" s="37"/>
      <c r="J82" s="37"/>
      <c r="K82" s="37"/>
      <c r="L82" s="24"/>
      <c r="M82" s="24"/>
      <c r="N82" s="24"/>
      <c r="O82" s="24"/>
    </row>
    <row r="83" spans="1:15" ht="18.75">
      <c r="A83" s="12" t="s">
        <v>161</v>
      </c>
      <c r="B83" s="13" t="s">
        <v>162</v>
      </c>
      <c r="C83" s="16" t="s">
        <v>163</v>
      </c>
      <c r="D83" s="37"/>
      <c r="E83" s="37"/>
      <c r="F83" s="37"/>
      <c r="G83" s="37"/>
      <c r="H83" s="37"/>
      <c r="I83" s="37"/>
      <c r="J83" s="37"/>
      <c r="K83" s="37"/>
      <c r="L83" s="24"/>
      <c r="M83" s="24"/>
      <c r="N83" s="24"/>
      <c r="O83" s="24"/>
    </row>
    <row r="84" spans="1:15" ht="18.75">
      <c r="A84" s="11" t="s">
        <v>164</v>
      </c>
      <c r="B84" s="62" t="s">
        <v>165</v>
      </c>
      <c r="C84" s="63"/>
      <c r="D84" s="24"/>
      <c r="E84" s="23"/>
      <c r="F84" s="23"/>
      <c r="G84" s="23"/>
      <c r="H84" s="23"/>
      <c r="I84" s="23"/>
      <c r="J84" s="23"/>
      <c r="K84" s="23"/>
      <c r="L84" s="24"/>
      <c r="M84" s="24"/>
      <c r="N84" s="24"/>
      <c r="O84" s="24"/>
    </row>
    <row r="85" spans="1:15" ht="37.5">
      <c r="A85" s="12" t="s">
        <v>166</v>
      </c>
      <c r="B85" s="13" t="s">
        <v>167</v>
      </c>
      <c r="C85" s="16" t="s">
        <v>19</v>
      </c>
      <c r="D85" s="24">
        <v>18</v>
      </c>
      <c r="E85" s="23">
        <v>105.88235294117648</v>
      </c>
      <c r="F85" s="24">
        <v>18</v>
      </c>
      <c r="G85" s="23">
        <v>105.88235294117648</v>
      </c>
      <c r="H85" s="24">
        <v>17</v>
      </c>
      <c r="I85" s="23">
        <v>94.444444444444443</v>
      </c>
      <c r="J85" s="24">
        <v>19</v>
      </c>
      <c r="K85" s="23">
        <v>105.55555555555556</v>
      </c>
      <c r="L85" s="24">
        <v>19</v>
      </c>
      <c r="M85" s="23">
        <v>111.76470588235294</v>
      </c>
      <c r="N85" s="24">
        <v>19</v>
      </c>
      <c r="O85" s="24">
        <v>100</v>
      </c>
    </row>
    <row r="86" spans="1:15" ht="18.75">
      <c r="A86" s="12" t="s">
        <v>168</v>
      </c>
      <c r="B86" s="17" t="s">
        <v>169</v>
      </c>
      <c r="C86" s="16" t="s">
        <v>19</v>
      </c>
      <c r="D86" s="24">
        <v>13</v>
      </c>
      <c r="E86" s="23">
        <v>108.33333333333333</v>
      </c>
      <c r="F86" s="24">
        <v>3</v>
      </c>
      <c r="G86" s="23">
        <v>25</v>
      </c>
      <c r="H86" s="24">
        <v>12</v>
      </c>
      <c r="I86" s="23">
        <v>92.307692307692307</v>
      </c>
      <c r="J86" s="24">
        <v>11</v>
      </c>
      <c r="K86" s="23">
        <v>366.66666666666663</v>
      </c>
      <c r="L86" s="24">
        <v>11</v>
      </c>
      <c r="M86" s="23">
        <v>91.666666666666657</v>
      </c>
      <c r="N86" s="24">
        <v>11</v>
      </c>
      <c r="O86" s="24">
        <v>100</v>
      </c>
    </row>
    <row r="87" spans="1:15" ht="18.75">
      <c r="A87" s="12" t="s">
        <v>170</v>
      </c>
      <c r="B87" s="17" t="s">
        <v>171</v>
      </c>
      <c r="C87" s="16" t="s">
        <v>19</v>
      </c>
      <c r="D87" s="24">
        <v>12</v>
      </c>
      <c r="E87" s="23">
        <v>100</v>
      </c>
      <c r="F87" s="24">
        <v>12</v>
      </c>
      <c r="G87" s="23">
        <v>100</v>
      </c>
      <c r="H87" s="24">
        <v>11</v>
      </c>
      <c r="I87" s="23">
        <v>91.666666666666657</v>
      </c>
      <c r="J87" s="24">
        <v>11</v>
      </c>
      <c r="K87" s="23">
        <v>91.666666666666657</v>
      </c>
      <c r="L87" s="24">
        <v>11</v>
      </c>
      <c r="M87" s="23">
        <v>100</v>
      </c>
      <c r="N87" s="24">
        <v>11</v>
      </c>
      <c r="O87" s="24">
        <v>100</v>
      </c>
    </row>
    <row r="88" spans="1:15" ht="18.75">
      <c r="A88" s="12" t="s">
        <v>172</v>
      </c>
      <c r="B88" s="17" t="s">
        <v>173</v>
      </c>
      <c r="C88" s="16" t="s">
        <v>19</v>
      </c>
      <c r="D88" s="24">
        <v>5</v>
      </c>
      <c r="E88" s="23">
        <v>100</v>
      </c>
      <c r="F88" s="24">
        <v>5</v>
      </c>
      <c r="G88" s="23">
        <v>100</v>
      </c>
      <c r="H88" s="24">
        <v>5</v>
      </c>
      <c r="I88" s="23">
        <v>100</v>
      </c>
      <c r="J88" s="24">
        <v>8</v>
      </c>
      <c r="K88" s="23">
        <v>160</v>
      </c>
      <c r="L88" s="24">
        <v>8</v>
      </c>
      <c r="M88" s="23">
        <v>160</v>
      </c>
      <c r="N88" s="24">
        <v>8</v>
      </c>
      <c r="O88" s="24">
        <v>100</v>
      </c>
    </row>
    <row r="89" spans="1:15" ht="18.75">
      <c r="A89" s="12" t="s">
        <v>174</v>
      </c>
      <c r="B89" s="17" t="s">
        <v>171</v>
      </c>
      <c r="C89" s="16" t="s">
        <v>19</v>
      </c>
      <c r="D89" s="24">
        <v>3</v>
      </c>
      <c r="E89" s="23">
        <v>60</v>
      </c>
      <c r="F89" s="24">
        <v>3</v>
      </c>
      <c r="G89" s="23">
        <v>60</v>
      </c>
      <c r="H89" s="24">
        <v>3</v>
      </c>
      <c r="I89" s="23">
        <v>100</v>
      </c>
      <c r="J89" s="24">
        <v>7</v>
      </c>
      <c r="K89" s="23">
        <v>233.33333333333334</v>
      </c>
      <c r="L89" s="24">
        <v>7</v>
      </c>
      <c r="M89" s="23">
        <v>233.33333333333334</v>
      </c>
      <c r="N89" s="24">
        <v>7</v>
      </c>
      <c r="O89" s="24">
        <v>100</v>
      </c>
    </row>
    <row r="90" spans="1:15" ht="37.5">
      <c r="A90" s="12" t="s">
        <v>175</v>
      </c>
      <c r="B90" s="13" t="s">
        <v>176</v>
      </c>
      <c r="C90" s="16" t="s">
        <v>177</v>
      </c>
      <c r="D90" s="24">
        <v>100</v>
      </c>
      <c r="E90" s="23">
        <v>100</v>
      </c>
      <c r="F90" s="39">
        <v>100</v>
      </c>
      <c r="G90" s="23">
        <v>100</v>
      </c>
      <c r="H90" s="24">
        <v>100</v>
      </c>
      <c r="I90" s="23">
        <v>100</v>
      </c>
      <c r="J90" s="24">
        <v>100</v>
      </c>
      <c r="K90" s="23">
        <v>100</v>
      </c>
      <c r="L90" s="24">
        <v>100</v>
      </c>
      <c r="M90" s="23">
        <v>100</v>
      </c>
      <c r="N90" s="24">
        <v>100</v>
      </c>
      <c r="O90" s="24">
        <v>100</v>
      </c>
    </row>
    <row r="91" spans="1:15" ht="18.75">
      <c r="A91" s="12" t="s">
        <v>178</v>
      </c>
      <c r="B91" s="13" t="s">
        <v>179</v>
      </c>
      <c r="C91" s="16" t="s">
        <v>26</v>
      </c>
      <c r="D91" s="24">
        <v>234.3</v>
      </c>
      <c r="E91" s="23">
        <v>95.437881873727093</v>
      </c>
      <c r="F91" s="23">
        <v>340.7</v>
      </c>
      <c r="G91" s="23">
        <v>110.1875808538163</v>
      </c>
      <c r="H91" s="24">
        <v>233.8</v>
      </c>
      <c r="I91" s="23">
        <v>99.786598378147673</v>
      </c>
      <c r="J91" s="24">
        <v>341.9</v>
      </c>
      <c r="K91" s="23">
        <v>100.35221602582918</v>
      </c>
      <c r="L91" s="24">
        <v>252.8</v>
      </c>
      <c r="M91" s="23">
        <v>108.12660393498716</v>
      </c>
      <c r="N91" s="24">
        <v>250</v>
      </c>
      <c r="O91" s="23">
        <v>73.120795554255636</v>
      </c>
    </row>
    <row r="92" spans="1:15" ht="37.5">
      <c r="A92" s="12" t="s">
        <v>180</v>
      </c>
      <c r="B92" s="13" t="s">
        <v>181</v>
      </c>
      <c r="C92" s="16" t="s">
        <v>177</v>
      </c>
      <c r="D92" s="24">
        <v>80.3</v>
      </c>
      <c r="E92" s="23">
        <v>106.21693121693123</v>
      </c>
      <c r="F92" s="23">
        <v>70.7</v>
      </c>
      <c r="G92" s="23">
        <v>104.12371134020617</v>
      </c>
      <c r="H92" s="24">
        <v>81.599999999999994</v>
      </c>
      <c r="I92" s="23">
        <v>101.6189290161893</v>
      </c>
      <c r="J92" s="24">
        <v>70.900000000000006</v>
      </c>
      <c r="K92" s="23">
        <v>100.28288543140029</v>
      </c>
      <c r="L92" s="24">
        <v>82.1</v>
      </c>
      <c r="M92" s="23">
        <v>100.61274509803921</v>
      </c>
      <c r="N92" s="24">
        <v>75.5</v>
      </c>
      <c r="O92" s="23">
        <v>106.48801128349787</v>
      </c>
    </row>
    <row r="93" spans="1:15" ht="37.5">
      <c r="A93" s="12" t="s">
        <v>182</v>
      </c>
      <c r="B93" s="17" t="s">
        <v>183</v>
      </c>
      <c r="C93" s="16" t="s">
        <v>26</v>
      </c>
      <c r="D93" s="24">
        <v>22.2</v>
      </c>
      <c r="E93" s="23">
        <v>79.569892473118287</v>
      </c>
      <c r="F93" s="23">
        <v>28</v>
      </c>
      <c r="G93" s="23">
        <v>82.35294117647058</v>
      </c>
      <c r="H93" s="24">
        <v>17.2</v>
      </c>
      <c r="I93" s="23">
        <v>77.477477477477478</v>
      </c>
      <c r="J93" s="23">
        <v>21.6</v>
      </c>
      <c r="K93" s="23">
        <v>77.142857142857153</v>
      </c>
      <c r="L93" s="24">
        <v>14.3</v>
      </c>
      <c r="M93" s="23">
        <v>83.139534883720927</v>
      </c>
      <c r="N93" s="24">
        <v>19</v>
      </c>
      <c r="O93" s="23">
        <v>87.962962962962948</v>
      </c>
    </row>
    <row r="94" spans="1:15" ht="37.5">
      <c r="A94" s="12" t="s">
        <v>184</v>
      </c>
      <c r="B94" s="17" t="s">
        <v>185</v>
      </c>
      <c r="C94" s="16" t="s">
        <v>177</v>
      </c>
      <c r="D94" s="24">
        <v>100</v>
      </c>
      <c r="E94" s="23">
        <v>100</v>
      </c>
      <c r="F94" s="23">
        <v>100</v>
      </c>
      <c r="G94" s="23">
        <v>100</v>
      </c>
      <c r="H94" s="24">
        <v>100</v>
      </c>
      <c r="I94" s="23">
        <v>100</v>
      </c>
      <c r="J94" s="24">
        <v>100</v>
      </c>
      <c r="K94" s="23">
        <v>100</v>
      </c>
      <c r="L94" s="24">
        <v>100</v>
      </c>
      <c r="M94" s="23">
        <v>100</v>
      </c>
      <c r="N94" s="24">
        <v>100</v>
      </c>
      <c r="O94" s="23">
        <v>100</v>
      </c>
    </row>
    <row r="95" spans="1:15" ht="56.25">
      <c r="A95" s="12" t="s">
        <v>186</v>
      </c>
      <c r="B95" s="17" t="s">
        <v>187</v>
      </c>
      <c r="C95" s="16" t="s">
        <v>19</v>
      </c>
      <c r="D95" s="24">
        <v>1079</v>
      </c>
      <c r="E95" s="23">
        <v>87.086359967715893</v>
      </c>
      <c r="F95" s="23">
        <v>1423</v>
      </c>
      <c r="G95" s="23">
        <v>110.99843993759751</v>
      </c>
      <c r="H95" s="24">
        <v>854</v>
      </c>
      <c r="I95" s="23">
        <v>79.147358665430957</v>
      </c>
      <c r="J95" s="24">
        <v>888</v>
      </c>
      <c r="K95" s="23">
        <v>62.403373155305694</v>
      </c>
      <c r="L95" s="24">
        <v>678</v>
      </c>
      <c r="M95" s="23">
        <v>79.391100702576111</v>
      </c>
      <c r="N95" s="24">
        <v>750</v>
      </c>
      <c r="O95" s="24">
        <v>65.2</v>
      </c>
    </row>
    <row r="96" spans="1:15" ht="56.25">
      <c r="A96" s="12" t="s">
        <v>188</v>
      </c>
      <c r="B96" s="17" t="s">
        <v>189</v>
      </c>
      <c r="C96" s="16" t="s">
        <v>9</v>
      </c>
      <c r="D96" s="24">
        <v>2288</v>
      </c>
      <c r="E96" s="23">
        <v>80.84805653710248</v>
      </c>
      <c r="F96" s="23">
        <v>2429</v>
      </c>
      <c r="G96" s="23">
        <v>82.283197831978313</v>
      </c>
      <c r="H96" s="24">
        <v>1758</v>
      </c>
      <c r="I96" s="23">
        <v>76.835664335664333</v>
      </c>
      <c r="J96" s="24">
        <v>1838</v>
      </c>
      <c r="K96" s="23">
        <v>75.668999588307955</v>
      </c>
      <c r="L96" s="24">
        <v>1349</v>
      </c>
      <c r="M96" s="23">
        <v>76.734926052332199</v>
      </c>
      <c r="N96" s="24">
        <v>1700</v>
      </c>
      <c r="O96" s="24">
        <v>81</v>
      </c>
    </row>
    <row r="97" spans="1:15" ht="18.75">
      <c r="A97" s="11" t="s">
        <v>190</v>
      </c>
      <c r="B97" s="62" t="s">
        <v>191</v>
      </c>
      <c r="C97" s="63"/>
      <c r="D97" s="24"/>
      <c r="E97" s="24"/>
      <c r="F97" s="24"/>
      <c r="G97" s="24"/>
      <c r="H97" s="24"/>
      <c r="I97" s="23"/>
      <c r="J97" s="24"/>
      <c r="K97" s="23"/>
      <c r="L97" s="24"/>
      <c r="M97" s="24"/>
      <c r="N97" s="24"/>
      <c r="O97" s="24"/>
    </row>
    <row r="98" spans="1:15" ht="38.25" customHeight="1">
      <c r="A98" s="12" t="s">
        <v>192</v>
      </c>
      <c r="B98" s="13" t="s">
        <v>193</v>
      </c>
      <c r="C98" s="16" t="s">
        <v>194</v>
      </c>
      <c r="D98" s="41">
        <v>82311.7</v>
      </c>
      <c r="E98" s="23">
        <v>111.68025724868728</v>
      </c>
      <c r="F98" s="24">
        <v>85447.5</v>
      </c>
      <c r="G98" s="23">
        <v>112.83966790228288</v>
      </c>
      <c r="H98" s="23">
        <v>94181.1</v>
      </c>
      <c r="I98" s="23">
        <v>114.42006421930297</v>
      </c>
      <c r="J98" s="23">
        <v>97686.2</v>
      </c>
      <c r="K98" s="23">
        <v>114.32306386962753</v>
      </c>
      <c r="L98" s="24" t="s">
        <v>262</v>
      </c>
      <c r="M98" s="23">
        <v>115.67872959649014</v>
      </c>
      <c r="N98" s="24">
        <v>112264.6</v>
      </c>
      <c r="O98" s="23">
        <v>114.9236842051385</v>
      </c>
    </row>
    <row r="99" spans="1:15" ht="18.75">
      <c r="A99" s="12" t="s">
        <v>195</v>
      </c>
      <c r="B99" s="13" t="s">
        <v>196</v>
      </c>
      <c r="C99" s="16" t="s">
        <v>194</v>
      </c>
      <c r="D99" s="55">
        <v>40573</v>
      </c>
      <c r="E99" s="23">
        <v>105.20242904482117</v>
      </c>
      <c r="F99" s="24">
        <v>43959</v>
      </c>
      <c r="G99" s="23">
        <v>109.37795471510326</v>
      </c>
      <c r="H99" s="23">
        <v>43670.8</v>
      </c>
      <c r="I99" s="23">
        <v>107.6351268084687</v>
      </c>
      <c r="J99" s="23">
        <v>46618</v>
      </c>
      <c r="K99" s="23">
        <v>106.04881821697492</v>
      </c>
      <c r="L99" s="23" t="s">
        <v>263</v>
      </c>
      <c r="M99" s="23">
        <v>108.39508321349733</v>
      </c>
      <c r="N99" s="24">
        <v>49376.5</v>
      </c>
      <c r="O99" s="23">
        <v>105.91724226693553</v>
      </c>
    </row>
    <row r="100" spans="1:15" ht="18.75">
      <c r="A100" s="12" t="s">
        <v>197</v>
      </c>
      <c r="B100" s="13" t="s">
        <v>198</v>
      </c>
      <c r="C100" s="16" t="s">
        <v>194</v>
      </c>
      <c r="D100" s="39" t="s">
        <v>237</v>
      </c>
      <c r="E100" s="23" t="s">
        <v>237</v>
      </c>
      <c r="F100" s="23">
        <v>42959</v>
      </c>
      <c r="G100" s="23">
        <v>105.1319073956243</v>
      </c>
      <c r="H100" s="24" t="s">
        <v>237</v>
      </c>
      <c r="I100" s="23" t="s">
        <v>237</v>
      </c>
      <c r="J100" s="23">
        <v>45210</v>
      </c>
      <c r="K100" s="23">
        <v>105.23987988547219</v>
      </c>
      <c r="L100" s="24" t="s">
        <v>237</v>
      </c>
      <c r="M100" s="24" t="s">
        <v>237</v>
      </c>
      <c r="N100" s="24">
        <v>48154.3</v>
      </c>
      <c r="O100" s="23">
        <v>106.51238664012385</v>
      </c>
    </row>
    <row r="101" spans="1:15" ht="18.75">
      <c r="A101" s="12" t="s">
        <v>199</v>
      </c>
      <c r="B101" s="13" t="s">
        <v>200</v>
      </c>
      <c r="C101" s="16" t="s">
        <v>177</v>
      </c>
      <c r="D101" s="24" t="s">
        <v>237</v>
      </c>
      <c r="E101" s="23" t="s">
        <v>237</v>
      </c>
      <c r="F101" s="23">
        <v>103.9</v>
      </c>
      <c r="G101" s="23" t="s">
        <v>237</v>
      </c>
      <c r="H101" s="24" t="s">
        <v>237</v>
      </c>
      <c r="I101" s="23" t="s">
        <v>237</v>
      </c>
      <c r="J101" s="24">
        <v>102</v>
      </c>
      <c r="K101" s="24" t="s">
        <v>237</v>
      </c>
      <c r="L101" s="24" t="s">
        <v>237</v>
      </c>
      <c r="M101" s="24" t="s">
        <v>237</v>
      </c>
      <c r="N101" s="24">
        <v>103.5</v>
      </c>
      <c r="O101" s="24" t="s">
        <v>237</v>
      </c>
    </row>
    <row r="102" spans="1:15" ht="37.5">
      <c r="A102" s="12" t="s">
        <v>201</v>
      </c>
      <c r="B102" s="13" t="s">
        <v>202</v>
      </c>
      <c r="C102" s="16" t="s">
        <v>194</v>
      </c>
      <c r="D102" s="56" t="s">
        <v>249</v>
      </c>
      <c r="E102" s="23">
        <v>111.88289117332926</v>
      </c>
      <c r="F102" s="23">
        <v>28524.68</v>
      </c>
      <c r="G102" s="23">
        <v>112.71427312604739</v>
      </c>
      <c r="H102" s="57" t="s">
        <v>250</v>
      </c>
      <c r="I102" s="23">
        <v>108.78131484620516</v>
      </c>
      <c r="J102" s="24">
        <v>32546.7</v>
      </c>
      <c r="K102" s="23">
        <v>114.10014065013175</v>
      </c>
      <c r="L102" s="24">
        <v>32995.47</v>
      </c>
      <c r="M102" s="23">
        <v>107.72057755297723</v>
      </c>
      <c r="N102" s="24">
        <v>36024.28</v>
      </c>
      <c r="O102" s="23">
        <v>110.68489278482917</v>
      </c>
    </row>
    <row r="103" spans="1:15" ht="37.5">
      <c r="A103" s="12" t="s">
        <v>203</v>
      </c>
      <c r="B103" s="13" t="s">
        <v>204</v>
      </c>
      <c r="C103" s="16" t="s">
        <v>177</v>
      </c>
      <c r="D103" s="56" t="s">
        <v>251</v>
      </c>
      <c r="E103" s="58" t="s">
        <v>237</v>
      </c>
      <c r="F103" s="24">
        <v>177.6</v>
      </c>
      <c r="G103" s="58" t="s">
        <v>237</v>
      </c>
      <c r="H103" s="58" t="s">
        <v>252</v>
      </c>
      <c r="I103" s="58" t="s">
        <v>237</v>
      </c>
      <c r="J103" s="24">
        <v>181.4</v>
      </c>
      <c r="K103" s="23" t="s">
        <v>237</v>
      </c>
      <c r="L103" s="24">
        <v>187.2</v>
      </c>
      <c r="M103" s="23" t="s">
        <v>237</v>
      </c>
      <c r="N103" s="24">
        <v>194.3</v>
      </c>
      <c r="O103" s="23" t="s">
        <v>237</v>
      </c>
    </row>
    <row r="104" spans="1:15" ht="18.75">
      <c r="A104" s="12" t="s">
        <v>205</v>
      </c>
      <c r="B104" s="13" t="s">
        <v>206</v>
      </c>
      <c r="C104" s="16" t="s">
        <v>207</v>
      </c>
      <c r="D104" s="24" t="s">
        <v>237</v>
      </c>
      <c r="E104" s="24" t="s">
        <v>237</v>
      </c>
      <c r="F104" s="24">
        <v>164.4</v>
      </c>
      <c r="G104" s="23">
        <v>124</v>
      </c>
      <c r="H104" s="24" t="s">
        <v>237</v>
      </c>
      <c r="I104" s="24" t="s">
        <v>237</v>
      </c>
      <c r="J104" s="24">
        <v>170.1</v>
      </c>
      <c r="K104" s="24">
        <v>103.4</v>
      </c>
      <c r="L104" s="24" t="s">
        <v>237</v>
      </c>
      <c r="M104" s="24" t="s">
        <v>237</v>
      </c>
      <c r="N104" s="24">
        <v>193.9</v>
      </c>
      <c r="O104" s="23">
        <v>113.99176954732511</v>
      </c>
    </row>
    <row r="105" spans="1:15" ht="18.75">
      <c r="A105" s="12" t="s">
        <v>208</v>
      </c>
      <c r="B105" s="13" t="s">
        <v>209</v>
      </c>
      <c r="C105" s="16" t="s">
        <v>207</v>
      </c>
      <c r="D105" s="24" t="s">
        <v>237</v>
      </c>
      <c r="E105" s="24" t="s">
        <v>237</v>
      </c>
      <c r="F105" s="24">
        <v>30</v>
      </c>
      <c r="G105" s="24">
        <v>106.1</v>
      </c>
      <c r="H105" s="24" t="s">
        <v>237</v>
      </c>
      <c r="I105" s="24" t="s">
        <v>237</v>
      </c>
      <c r="J105" s="23">
        <v>27</v>
      </c>
      <c r="K105" s="24">
        <v>90</v>
      </c>
      <c r="L105" s="24" t="s">
        <v>237</v>
      </c>
      <c r="M105" s="24" t="s">
        <v>237</v>
      </c>
      <c r="N105" s="24">
        <v>29.4</v>
      </c>
      <c r="O105" s="23">
        <v>108.88888888888889</v>
      </c>
    </row>
    <row r="106" spans="1:15" ht="56.25">
      <c r="A106" s="12" t="s">
        <v>210</v>
      </c>
      <c r="B106" s="13" t="s">
        <v>211</v>
      </c>
      <c r="C106" s="16" t="s">
        <v>212</v>
      </c>
      <c r="D106" s="24">
        <v>21.3</v>
      </c>
      <c r="E106" s="23">
        <v>111</v>
      </c>
      <c r="F106" s="23">
        <v>21.9</v>
      </c>
      <c r="G106" s="23">
        <v>102.3</v>
      </c>
      <c r="H106" s="40">
        <v>22.2</v>
      </c>
      <c r="I106" s="23">
        <v>104</v>
      </c>
      <c r="J106" s="23">
        <v>22.8</v>
      </c>
      <c r="K106" s="23">
        <v>104.1</v>
      </c>
      <c r="L106" s="24">
        <v>23.6</v>
      </c>
      <c r="M106" s="24">
        <v>106.3</v>
      </c>
      <c r="N106" s="24">
        <v>23.6</v>
      </c>
      <c r="O106" s="23">
        <v>103.51</v>
      </c>
    </row>
    <row r="107" spans="1:15" ht="18.75">
      <c r="A107" s="11" t="s">
        <v>213</v>
      </c>
      <c r="B107" s="62" t="s">
        <v>214</v>
      </c>
      <c r="C107" s="63"/>
      <c r="D107" s="24"/>
      <c r="E107" s="23"/>
      <c r="F107" s="23"/>
      <c r="G107" s="23"/>
      <c r="H107" s="24"/>
      <c r="I107" s="24"/>
      <c r="J107" s="24"/>
      <c r="K107" s="24"/>
      <c r="L107" s="24"/>
      <c r="M107" s="24"/>
      <c r="N107" s="24"/>
      <c r="O107" s="24"/>
    </row>
    <row r="108" spans="1:15" ht="63" customHeight="1">
      <c r="A108" s="12" t="s">
        <v>215</v>
      </c>
      <c r="B108" s="13" t="s">
        <v>216</v>
      </c>
      <c r="C108" s="16" t="s">
        <v>19</v>
      </c>
      <c r="D108" s="41">
        <v>1230</v>
      </c>
      <c r="E108" s="23">
        <v>96.319498825371966</v>
      </c>
      <c r="F108" s="39">
        <v>1225</v>
      </c>
      <c r="G108" s="23">
        <v>95.553822152886113</v>
      </c>
      <c r="H108" s="24">
        <v>1211</v>
      </c>
      <c r="I108" s="23">
        <v>98.455284552845526</v>
      </c>
      <c r="J108" s="24">
        <v>1231</v>
      </c>
      <c r="K108" s="23">
        <v>100.48979591836735</v>
      </c>
      <c r="L108" s="24">
        <v>1231</v>
      </c>
      <c r="M108" s="23">
        <v>101.65152766308836</v>
      </c>
      <c r="N108" s="24">
        <v>1235</v>
      </c>
      <c r="O108" s="23">
        <v>100.32493907392363</v>
      </c>
    </row>
    <row r="109" spans="1:15" ht="33" customHeight="1">
      <c r="A109" s="12" t="s">
        <v>217</v>
      </c>
      <c r="B109" s="13" t="s">
        <v>218</v>
      </c>
      <c r="C109" s="16" t="s">
        <v>9</v>
      </c>
      <c r="D109" s="24">
        <v>1032</v>
      </c>
      <c r="E109" s="23">
        <v>98.473282442748086</v>
      </c>
      <c r="F109" s="23">
        <v>1026</v>
      </c>
      <c r="G109" s="23">
        <v>97.528517110266151</v>
      </c>
      <c r="H109" s="24">
        <v>1036</v>
      </c>
      <c r="I109" s="23">
        <v>100.3875968992248</v>
      </c>
      <c r="J109" s="24">
        <v>1035</v>
      </c>
      <c r="K109" s="23">
        <v>100.87719298245614</v>
      </c>
      <c r="L109" s="24">
        <v>1032</v>
      </c>
      <c r="M109" s="23">
        <v>99.613899613899619</v>
      </c>
      <c r="N109" s="24">
        <v>1035</v>
      </c>
      <c r="O109" s="23">
        <v>100</v>
      </c>
    </row>
    <row r="110" spans="1:15" ht="37.5">
      <c r="A110" s="12" t="s">
        <v>219</v>
      </c>
      <c r="B110" s="13" t="s">
        <v>220</v>
      </c>
      <c r="C110" s="16" t="s">
        <v>221</v>
      </c>
      <c r="D110" s="39">
        <v>3.246</v>
      </c>
      <c r="E110" s="23">
        <v>149.93071593533486</v>
      </c>
      <c r="F110" s="39">
        <v>3.5720000000000001</v>
      </c>
      <c r="G110" s="23">
        <v>166.9158878504673</v>
      </c>
      <c r="H110" s="39">
        <v>4.4749999999999996</v>
      </c>
      <c r="I110" s="23">
        <v>137.86198398028341</v>
      </c>
      <c r="J110" s="39">
        <v>4.8440000000000003</v>
      </c>
      <c r="K110" s="23">
        <v>135.61030235162374</v>
      </c>
      <c r="L110" s="61">
        <v>5.18</v>
      </c>
      <c r="M110" s="23">
        <v>115.75418994413408</v>
      </c>
      <c r="N110" s="24">
        <v>5.3789999999999996</v>
      </c>
      <c r="O110" s="23">
        <v>111.04459124690338</v>
      </c>
    </row>
    <row r="111" spans="1:15" ht="37.5">
      <c r="A111" s="12" t="s">
        <v>222</v>
      </c>
      <c r="B111" s="13" t="s">
        <v>223</v>
      </c>
      <c r="C111" s="16" t="s">
        <v>177</v>
      </c>
      <c r="D111" s="23">
        <v>25.1</v>
      </c>
      <c r="E111" s="23">
        <v>153.98773006134968</v>
      </c>
      <c r="F111" s="23">
        <v>25.1</v>
      </c>
      <c r="G111" s="23">
        <v>153.98773006134968</v>
      </c>
      <c r="H111" s="23">
        <v>30</v>
      </c>
      <c r="I111" s="23">
        <v>119.52191235059759</v>
      </c>
      <c r="J111" s="24">
        <v>31.9</v>
      </c>
      <c r="K111" s="23">
        <v>127.09163346613546</v>
      </c>
      <c r="L111" s="24">
        <v>34.28</v>
      </c>
      <c r="M111" s="23">
        <v>114.26666666666667</v>
      </c>
      <c r="N111" s="24">
        <v>34.24</v>
      </c>
      <c r="O111" s="23">
        <v>107.33542319749216</v>
      </c>
    </row>
    <row r="112" spans="1:15" ht="37.5">
      <c r="A112" s="12" t="s">
        <v>224</v>
      </c>
      <c r="B112" s="13" t="s">
        <v>225</v>
      </c>
      <c r="C112" s="16" t="s">
        <v>226</v>
      </c>
      <c r="D112" s="24" t="s">
        <v>254</v>
      </c>
      <c r="E112" s="23" t="s">
        <v>254</v>
      </c>
      <c r="F112" s="23" t="s">
        <v>254</v>
      </c>
      <c r="G112" s="23" t="s">
        <v>254</v>
      </c>
      <c r="H112" s="24" t="s">
        <v>254</v>
      </c>
      <c r="I112" s="23" t="s">
        <v>254</v>
      </c>
      <c r="J112" s="24" t="s">
        <v>254</v>
      </c>
      <c r="K112" s="23" t="s">
        <v>254</v>
      </c>
      <c r="L112" s="24" t="s">
        <v>237</v>
      </c>
      <c r="M112" s="24" t="s">
        <v>254</v>
      </c>
      <c r="N112" s="24" t="s">
        <v>254</v>
      </c>
      <c r="O112" s="23" t="s">
        <v>237</v>
      </c>
    </row>
    <row r="113" spans="1:15" ht="62.25" customHeight="1">
      <c r="A113" s="12" t="s">
        <v>227</v>
      </c>
      <c r="B113" s="13" t="s">
        <v>228</v>
      </c>
      <c r="C113" s="16" t="s">
        <v>221</v>
      </c>
      <c r="D113" s="24">
        <v>1.7090000000000001</v>
      </c>
      <c r="E113" s="23">
        <v>174.92323439099283</v>
      </c>
      <c r="F113" s="39">
        <v>1.8149999999999999</v>
      </c>
      <c r="G113" s="23">
        <v>141.796875</v>
      </c>
      <c r="H113" s="24">
        <v>2.242</v>
      </c>
      <c r="I113" s="23">
        <v>131.18782913984785</v>
      </c>
      <c r="J113" s="24">
        <v>2.407</v>
      </c>
      <c r="K113" s="23">
        <v>132.61707988980717</v>
      </c>
      <c r="L113" s="60">
        <v>3.0270000000000001</v>
      </c>
      <c r="M113" s="23">
        <v>135.01338090990188</v>
      </c>
      <c r="N113" s="24">
        <v>3.2170000000000001</v>
      </c>
      <c r="O113" s="23">
        <v>133.65184877440799</v>
      </c>
    </row>
    <row r="114" spans="1:15" ht="26.25" customHeight="1">
      <c r="A114" s="1" t="s">
        <v>235</v>
      </c>
    </row>
    <row r="115" spans="1:15" ht="26.25" customHeight="1">
      <c r="A115" s="15" t="s">
        <v>236</v>
      </c>
    </row>
  </sheetData>
  <mergeCells count="17">
    <mergeCell ref="B26:C26"/>
    <mergeCell ref="A1:K1"/>
    <mergeCell ref="B5:C5"/>
    <mergeCell ref="B9:C9"/>
    <mergeCell ref="B15:C15"/>
    <mergeCell ref="B107:C107"/>
    <mergeCell ref="B42:C42"/>
    <mergeCell ref="B45:C45"/>
    <mergeCell ref="B48:C48"/>
    <mergeCell ref="B51:C51"/>
    <mergeCell ref="B54:C54"/>
    <mergeCell ref="B63:C63"/>
    <mergeCell ref="B67:C67"/>
    <mergeCell ref="B72:C72"/>
    <mergeCell ref="B78:C78"/>
    <mergeCell ref="B84:C84"/>
    <mergeCell ref="B97:C97"/>
  </mergeCells>
  <pageMargins left="0.55118110236220474" right="0.35433070866141736" top="0.39370078740157483" bottom="0.39370078740157483" header="0.51181102362204722" footer="0.51181102362204722"/>
  <pageSetup paperSize="9" scale="42" firstPageNumber="175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9 месяцев 2024 года с формулой</vt:lpstr>
      <vt:lpstr>'9 месяцев 2024 года с формулой'!Print_Titles</vt:lpstr>
      <vt:lpstr>'9 месяцев 2024 года с формулой'!Заголовки_для_печати</vt:lpstr>
      <vt:lpstr>'9 месяцев 2024 года с формулой'!Область_печати</vt:lpstr>
    </vt:vector>
  </TitlesOfParts>
  <Company>AdmHmao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ZorinaLV</cp:lastModifiedBy>
  <cp:revision>4</cp:revision>
  <cp:lastPrinted>2024-11-01T11:05:57Z</cp:lastPrinted>
  <dcterms:created xsi:type="dcterms:W3CDTF">2007-04-10T02:31:00Z</dcterms:created>
  <dcterms:modified xsi:type="dcterms:W3CDTF">2024-11-01T11:05:59Z</dcterms:modified>
  <cp:version>917504</cp:version>
</cp:coreProperties>
</file>