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360" windowWidth="9720" windowHeight="7080"/>
  </bookViews>
  <sheets>
    <sheet name="таблица 2" sheetId="51" r:id="rId1"/>
  </sheets>
  <definedNames>
    <definedName name="_xlnm.Print_Titles" localSheetId="0">'таблица 2'!$6:$8</definedName>
  </definedNames>
  <calcPr calcId="125725" iterate="1"/>
</workbook>
</file>

<file path=xl/calcChain.xml><?xml version="1.0" encoding="utf-8"?>
<calcChain xmlns="http://schemas.openxmlformats.org/spreadsheetml/2006/main">
  <c r="B13" i="51"/>
  <c r="F12"/>
  <c r="F10"/>
  <c r="C11" l="1"/>
  <c r="D11"/>
  <c r="C9"/>
  <c r="D9"/>
  <c r="D13" l="1"/>
  <c r="D15" s="1"/>
  <c r="C13"/>
  <c r="C15" s="1"/>
  <c r="F9"/>
  <c r="F11" l="1"/>
  <c r="B11" l="1"/>
  <c r="B9"/>
  <c r="B15" l="1"/>
</calcChain>
</file>

<file path=xl/sharedStrings.xml><?xml version="1.0" encoding="utf-8"?>
<sst xmlns="http://schemas.openxmlformats.org/spreadsheetml/2006/main" count="22" uniqueCount="22">
  <si>
    <t>1.</t>
  </si>
  <si>
    <t>2.</t>
  </si>
  <si>
    <t>1.1.</t>
  </si>
  <si>
    <t>2.1.</t>
  </si>
  <si>
    <t>№ п/п</t>
  </si>
  <si>
    <t xml:space="preserve">Сумма корректировки  </t>
  </si>
  <si>
    <t>На какие цели</t>
  </si>
  <si>
    <t>ГРБС</t>
  </si>
  <si>
    <t>Администрация города Урай</t>
  </si>
  <si>
    <t>Итого расходов</t>
  </si>
  <si>
    <t>Муниципальная программа "Развитие жилищно-коммунального комплекса и повышение энергетической эффективности в городе Урай" на 2019-2030 годы"</t>
  </si>
  <si>
    <t>2024 год</t>
  </si>
  <si>
    <t>Муниципальная программа «Развитие транспортной системы города Урай»</t>
  </si>
  <si>
    <t>Таблица 2 к пояснительной записке</t>
  </si>
  <si>
    <t xml:space="preserve">Корректировка расходов бюджета к проекту решения Думы города Урай "О внесении изменений в бюджет городского округа Урай Ханты-Мансийского автономного округа – Югры на 2024 год и на плановый период 2025 и 2026 годов"                                                     </t>
  </si>
  <si>
    <t>2025 год</t>
  </si>
  <si>
    <t>2026 год</t>
  </si>
  <si>
    <t>Решение Думы от 27.06.2024 №42</t>
  </si>
  <si>
    <t>Итого расходы бюджета города с учетом корректировки на июль 2024 года</t>
  </si>
  <si>
    <t>Выполнение работ, связанных с осуществлением регулярных перевозок пассажиров и багажа автомобильным транспортом на городском автобусном маршруте №1 "Аэропорт-УЭС"</t>
  </si>
  <si>
    <t>Перераспределение экономии бюджетных средств по результатам проведения конкурсных процедур по объекту "Реконструкция канализационных очистных сооружений в г.Урай"</t>
  </si>
  <si>
    <t>(тыс.рублей)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</si>
</sst>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_(* #,##0.00_);_(* \(#,##0.00\);_(* &quot;-&quot;??_);_(@_)"/>
    <numFmt numFmtId="165" formatCode="#,##0.0"/>
    <numFmt numFmtId="166" formatCode="&quot;+&quot;\ #,##0.0;&quot;-&quot;\ #,##0.0;&quot;&quot;\ 0.0"/>
    <numFmt numFmtId="167" formatCode="0000000000"/>
  </numFmts>
  <fonts count="14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4" fillId="0" borderId="0"/>
    <xf numFmtId="0" fontId="4" fillId="0" borderId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2" borderId="1">
      <alignment horizontal="left" vertical="top" wrapText="1"/>
    </xf>
    <xf numFmtId="0" fontId="3" fillId="0" borderId="0"/>
    <xf numFmtId="0" fontId="2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2" fillId="0" borderId="0"/>
    <xf numFmtId="43" fontId="13" fillId="0" borderId="0" applyFont="0" applyFill="0" applyBorder="0" applyAlignment="0" applyProtection="0"/>
  </cellStyleXfs>
  <cellXfs count="36">
    <xf numFmtId="0" fontId="0" fillId="0" borderId="0" xfId="0"/>
    <xf numFmtId="0" fontId="10" fillId="3" borderId="0" xfId="0" applyFont="1" applyFill="1"/>
    <xf numFmtId="0" fontId="7" fillId="3" borderId="0" xfId="0" applyFont="1" applyFill="1"/>
    <xf numFmtId="0" fontId="8" fillId="3" borderId="2" xfId="0" applyFont="1" applyFill="1" applyBorder="1" applyAlignment="1">
      <alignment horizontal="center"/>
    </xf>
    <xf numFmtId="0" fontId="8" fillId="3" borderId="0" xfId="0" applyFont="1" applyFill="1"/>
    <xf numFmtId="0" fontId="8" fillId="3" borderId="2" xfId="0" applyFont="1" applyFill="1" applyBorder="1" applyAlignment="1">
      <alignment wrapText="1"/>
    </xf>
    <xf numFmtId="166" fontId="8" fillId="3" borderId="2" xfId="0" applyNumberFormat="1" applyFont="1" applyFill="1" applyBorder="1"/>
    <xf numFmtId="0" fontId="8" fillId="3" borderId="2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top" wrapText="1"/>
    </xf>
    <xf numFmtId="166" fontId="9" fillId="5" borderId="2" xfId="0" applyNumberFormat="1" applyFont="1" applyFill="1" applyBorder="1"/>
    <xf numFmtId="0" fontId="9" fillId="5" borderId="2" xfId="0" applyFont="1" applyFill="1" applyBorder="1" applyAlignment="1">
      <alignment wrapText="1"/>
    </xf>
    <xf numFmtId="166" fontId="9" fillId="5" borderId="2" xfId="0" applyNumberFormat="1" applyFont="1" applyFill="1" applyBorder="1" applyAlignment="1">
      <alignment wrapText="1"/>
    </xf>
    <xf numFmtId="167" fontId="9" fillId="5" borderId="2" xfId="8" applyNumberFormat="1" applyFont="1" applyFill="1" applyBorder="1" applyAlignment="1" applyProtection="1">
      <alignment wrapText="1"/>
      <protection hidden="1"/>
    </xf>
    <xf numFmtId="0" fontId="9" fillId="4" borderId="2" xfId="8" applyFont="1" applyFill="1" applyBorder="1" applyAlignment="1">
      <alignment horizontal="left" wrapText="1"/>
    </xf>
    <xf numFmtId="0" fontId="9" fillId="4" borderId="2" xfId="0" applyFont="1" applyFill="1" applyBorder="1" applyAlignment="1"/>
    <xf numFmtId="166" fontId="9" fillId="4" borderId="2" xfId="0" applyNumberFormat="1" applyFont="1" applyFill="1" applyBorder="1" applyAlignment="1"/>
    <xf numFmtId="0" fontId="10" fillId="3" borderId="0" xfId="0" applyFont="1" applyFill="1" applyAlignment="1"/>
    <xf numFmtId="165" fontId="7" fillId="4" borderId="2" xfId="0" applyNumberFormat="1" applyFont="1" applyFill="1" applyBorder="1" applyAlignment="1"/>
    <xf numFmtId="0" fontId="9" fillId="4" borderId="2" xfId="8" applyFont="1" applyFill="1" applyBorder="1" applyAlignment="1"/>
    <xf numFmtId="0" fontId="8" fillId="4" borderId="2" xfId="0" applyFont="1" applyFill="1" applyBorder="1" applyAlignment="1"/>
    <xf numFmtId="165" fontId="8" fillId="3" borderId="0" xfId="0" applyNumberFormat="1" applyFont="1" applyFill="1"/>
    <xf numFmtId="0" fontId="7" fillId="3" borderId="0" xfId="0" applyFont="1" applyFill="1" applyAlignment="1"/>
    <xf numFmtId="0" fontId="9" fillId="5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166" fontId="8" fillId="3" borderId="2" xfId="0" applyNumberFormat="1" applyFont="1" applyFill="1" applyBorder="1" applyAlignment="1">
      <alignment wrapText="1"/>
    </xf>
    <xf numFmtId="0" fontId="9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3" borderId="0" xfId="0" applyFont="1" applyFill="1" applyAlignment="1">
      <alignment horizontal="right"/>
    </xf>
    <xf numFmtId="0" fontId="7" fillId="3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23">
    <cellStyle name="Обычный" xfId="0" builtinId="0"/>
    <cellStyle name="Обычный 2" xfId="1"/>
    <cellStyle name="Обычный 2 2" xfId="8"/>
    <cellStyle name="Обычный 2 3" xfId="20"/>
    <cellStyle name="Обычный 2 4" xfId="19"/>
    <cellStyle name="Обычный 3" xfId="2"/>
    <cellStyle name="Обычный 3 2" xfId="9"/>
    <cellStyle name="Обычный 3 3" xfId="13"/>
    <cellStyle name="Обычный 3 3 2" xfId="21"/>
    <cellStyle name="Обычный 4" xfId="6"/>
    <cellStyle name="Обычный 5" xfId="7"/>
    <cellStyle name="Обычный 5 2" xfId="18"/>
    <cellStyle name="Финансовый 2" xfId="3"/>
    <cellStyle name="Финансовый 2 2" xfId="11"/>
    <cellStyle name="Финансовый 2 2 2" xfId="16"/>
    <cellStyle name="Финансовый 3" xfId="4"/>
    <cellStyle name="Финансовый 3 2" xfId="12"/>
    <cellStyle name="Финансовый 3 2 2" xfId="17"/>
    <cellStyle name="Финансовый 4" xfId="10"/>
    <cellStyle name="Финансовый 4 2" xfId="15"/>
    <cellStyle name="Финансовый 5" xfId="14"/>
    <cellStyle name="Финансовый 6" xfId="22"/>
    <cellStyle name="Элементы осей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"/>
  <sheetViews>
    <sheetView tabSelected="1" zoomScale="80" zoomScaleNormal="80" workbookViewId="0">
      <pane xSplit="2" ySplit="8" topLeftCell="C9" activePane="bottomRight" state="frozen"/>
      <selection pane="topRight" activeCell="E1" sqref="E1"/>
      <selection pane="bottomLeft" activeCell="A7" sqref="A7"/>
      <selection pane="bottomRight" activeCell="T12" sqref="T12"/>
    </sheetView>
  </sheetViews>
  <sheetFormatPr defaultRowHeight="15.75"/>
  <cols>
    <col min="1" max="1" width="7" style="4" customWidth="1"/>
    <col min="2" max="4" width="13.140625" style="4" customWidth="1"/>
    <col min="5" max="5" width="81.85546875" style="4" customWidth="1"/>
    <col min="6" max="6" width="17.85546875" style="4" customWidth="1"/>
    <col min="7" max="7" width="20.5703125" style="1" customWidth="1"/>
    <col min="8" max="16384" width="9.140625" style="1"/>
  </cols>
  <sheetData>
    <row r="2" spans="1:6">
      <c r="F2" s="27" t="s">
        <v>13</v>
      </c>
    </row>
    <row r="3" spans="1:6" s="21" customFormat="1" ht="33.75" customHeight="1">
      <c r="A3" s="32" t="s">
        <v>14</v>
      </c>
      <c r="B3" s="32"/>
      <c r="C3" s="32"/>
      <c r="D3" s="32"/>
      <c r="E3" s="32"/>
      <c r="F3" s="32"/>
    </row>
    <row r="4" spans="1:6" s="21" customFormat="1" ht="33.75" customHeight="1">
      <c r="A4" s="29"/>
      <c r="B4" s="29"/>
      <c r="C4" s="29"/>
      <c r="D4" s="29"/>
      <c r="E4" s="29"/>
      <c r="F4" s="29"/>
    </row>
    <row r="5" spans="1:6">
      <c r="F5" s="27" t="s">
        <v>21</v>
      </c>
    </row>
    <row r="6" spans="1:6" ht="15" customHeight="1">
      <c r="A6" s="30" t="s">
        <v>4</v>
      </c>
      <c r="B6" s="33" t="s">
        <v>5</v>
      </c>
      <c r="C6" s="34"/>
      <c r="D6" s="35"/>
      <c r="E6" s="31" t="s">
        <v>6</v>
      </c>
      <c r="F6" s="28" t="s">
        <v>7</v>
      </c>
    </row>
    <row r="7" spans="1:6" ht="28.5">
      <c r="A7" s="30"/>
      <c r="B7" s="23" t="s">
        <v>11</v>
      </c>
      <c r="C7" s="23" t="s">
        <v>15</v>
      </c>
      <c r="D7" s="23" t="s">
        <v>16</v>
      </c>
      <c r="E7" s="31"/>
      <c r="F7" s="8" t="s">
        <v>8</v>
      </c>
    </row>
    <row r="8" spans="1:6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</row>
    <row r="9" spans="1:6" s="2" customFormat="1" ht="31.5">
      <c r="A9" s="22" t="s">
        <v>0</v>
      </c>
      <c r="B9" s="9">
        <f>SUM(B10:B10)</f>
        <v>2826.9</v>
      </c>
      <c r="C9" s="9">
        <f>SUM(C10:C10)</f>
        <v>15760.9</v>
      </c>
      <c r="D9" s="9">
        <f>SUM(D10:D10)</f>
        <v>15930.9</v>
      </c>
      <c r="E9" s="10" t="s">
        <v>12</v>
      </c>
      <c r="F9" s="11">
        <f>SUM(F10:F10)</f>
        <v>34518.699999999997</v>
      </c>
    </row>
    <row r="10" spans="1:6" ht="58.5" customHeight="1">
      <c r="A10" s="3" t="s">
        <v>2</v>
      </c>
      <c r="B10" s="6">
        <v>2826.9</v>
      </c>
      <c r="C10" s="6">
        <v>15760.9</v>
      </c>
      <c r="D10" s="6">
        <v>15930.9</v>
      </c>
      <c r="E10" s="5" t="s">
        <v>19</v>
      </c>
      <c r="F10" s="24">
        <f>B10+C10+D10</f>
        <v>34518.699999999997</v>
      </c>
    </row>
    <row r="11" spans="1:6" ht="47.25">
      <c r="A11" s="22" t="s">
        <v>1</v>
      </c>
      <c r="B11" s="9">
        <f>SUM(B12:B12)</f>
        <v>-2826.9</v>
      </c>
      <c r="C11" s="9">
        <f>SUM(C12:C12)</f>
        <v>0</v>
      </c>
      <c r="D11" s="9">
        <f>SUM(D12:D12)</f>
        <v>0</v>
      </c>
      <c r="E11" s="12" t="s">
        <v>10</v>
      </c>
      <c r="F11" s="9">
        <f>SUM(F12:F12)</f>
        <v>-2826.9</v>
      </c>
    </row>
    <row r="12" spans="1:6" ht="54" customHeight="1">
      <c r="A12" s="3" t="s">
        <v>3</v>
      </c>
      <c r="B12" s="6">
        <v>-2826.9</v>
      </c>
      <c r="C12" s="6">
        <v>0</v>
      </c>
      <c r="D12" s="6">
        <v>0</v>
      </c>
      <c r="E12" s="7" t="s">
        <v>20</v>
      </c>
      <c r="F12" s="6">
        <f>B12</f>
        <v>-2826.9</v>
      </c>
    </row>
    <row r="13" spans="1:6" s="16" customFormat="1" ht="33.75" customHeight="1">
      <c r="A13" s="25"/>
      <c r="B13" s="15">
        <f>B9+B11</f>
        <v>0</v>
      </c>
      <c r="C13" s="15">
        <f t="shared" ref="C13:D13" si="0">C9+C11</f>
        <v>15760.9</v>
      </c>
      <c r="D13" s="15">
        <f t="shared" si="0"/>
        <v>15930.9</v>
      </c>
      <c r="E13" s="13" t="s">
        <v>9</v>
      </c>
      <c r="F13" s="15"/>
    </row>
    <row r="14" spans="1:6" s="16" customFormat="1" ht="35.25" customHeight="1">
      <c r="A14" s="25"/>
      <c r="B14" s="17">
        <v>6205089.5999999996</v>
      </c>
      <c r="C14" s="17">
        <v>3700038</v>
      </c>
      <c r="D14" s="17">
        <v>3707865.9</v>
      </c>
      <c r="E14" s="18" t="s">
        <v>17</v>
      </c>
      <c r="F14" s="14"/>
    </row>
    <row r="15" spans="1:6" s="16" customFormat="1" ht="33.75" customHeight="1">
      <c r="A15" s="26"/>
      <c r="B15" s="17">
        <f>B14+B13</f>
        <v>6205089.5999999996</v>
      </c>
      <c r="C15" s="17">
        <f>C14+C13</f>
        <v>3715798.9</v>
      </c>
      <c r="D15" s="17">
        <f>D14+D13</f>
        <v>3723796.8</v>
      </c>
      <c r="E15" s="18" t="s">
        <v>18</v>
      </c>
      <c r="F15" s="19"/>
    </row>
    <row r="16" spans="1:6">
      <c r="B16" s="20"/>
      <c r="C16" s="20"/>
      <c r="D16" s="20"/>
    </row>
    <row r="17" spans="4:4">
      <c r="D17" s="20"/>
    </row>
  </sheetData>
  <mergeCells count="4">
    <mergeCell ref="A6:A7"/>
    <mergeCell ref="E6:E7"/>
    <mergeCell ref="A3:F3"/>
    <mergeCell ref="B6:D6"/>
  </mergeCells>
  <pageMargins left="0.19685039370078741" right="0.19685039370078741" top="0.19685039370078741" bottom="0.19685039370078741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2</vt:lpstr>
      <vt:lpstr>'таблица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ZorinaLV</cp:lastModifiedBy>
  <cp:lastPrinted>2024-07-17T12:38:02Z</cp:lastPrinted>
  <dcterms:created xsi:type="dcterms:W3CDTF">1996-10-08T23:32:33Z</dcterms:created>
  <dcterms:modified xsi:type="dcterms:W3CDTF">2024-07-18T12:17:45Z</dcterms:modified>
</cp:coreProperties>
</file>