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2" sheetId="4" r:id="rId1"/>
  </sheets>
  <definedNames>
    <definedName name="_xlnm._FilterDatabase" localSheetId="0" hidden="1">'приложение 2'!#REF!</definedName>
    <definedName name="_xlnm.Print_Area" localSheetId="0">'приложение 2'!$A$1:$G$10</definedName>
  </definedNames>
  <calcPr calcId="125725"/>
</workbook>
</file>

<file path=xl/calcChain.xml><?xml version="1.0" encoding="utf-8"?>
<calcChain xmlns="http://schemas.openxmlformats.org/spreadsheetml/2006/main">
  <c r="C8" i="4"/>
  <c r="B8"/>
  <c r="C9"/>
  <c r="B9"/>
  <c r="D10" l="1"/>
  <c r="C7" l="1"/>
  <c r="B7"/>
  <c r="D9"/>
  <c r="D8"/>
  <c r="D7" l="1"/>
</calcChain>
</file>

<file path=xl/sharedStrings.xml><?xml version="1.0" encoding="utf-8"?>
<sst xmlns="http://schemas.openxmlformats.org/spreadsheetml/2006/main" count="15" uniqueCount="15">
  <si>
    <t>Наименование подпрограммы (мероприятий программы, подпрограммы)</t>
  </si>
  <si>
    <t>% исполнения к годовым плановым назначениям</t>
  </si>
  <si>
    <t>Всего по непрограммным направлениям:</t>
  </si>
  <si>
    <t>(тыс.рублей)</t>
  </si>
  <si>
    <t>к разделу 3 пояснительной записки формы  0503360</t>
  </si>
  <si>
    <t>Резервный фонд администрации города Урай</t>
  </si>
  <si>
    <t xml:space="preserve">Средства предусматривались на финансовое обеспечение непредвиденных расходов, необходимость в которых возникла после принятия бюджета городского округа город Урай на соответствующий финансовый год. </t>
  </si>
  <si>
    <t>Примечание (цель направления средств, причины неисполнения от плановых назначений)</t>
  </si>
  <si>
    <t>Прочие мероприятия органов местного самоуправления, муниципальных учреждений</t>
  </si>
  <si>
    <r>
      <t>Расходы на обеспечение функций органов местного самоуправления (Дума города Урай, обеспечение деятельности Контрольно-счетной палаты г.Урай)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</si>
  <si>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Исполнение расходов бюджета городского округа город Урай за 2023 год по непрограммным направлениям </t>
  </si>
  <si>
    <t>Утверждено на 2023 год (уточнённый план)</t>
  </si>
  <si>
    <t>Исполнено на 01.01.2024 года</t>
  </si>
  <si>
    <t xml:space="preserve">Неосвоение средств в сумме 453,6 т.руб. связано с отсутствием потребности по поставке продуктовых наборов для граждан, призванных на военную службу, а так же в оказании услуг по вскрытию, дезинфекции и утилизации цинковых гробов. Кроме того, заключены договора со сроком исполнения в 2024 году: 1)Выполнение работ по разработке участков кровли ж/дома мкр. 1 дом 5 в сумме 2 269,8 т.руб., 2)Оказание услуг по перевозке груза «200» в сумме 25,0 т.руб. </t>
  </si>
  <si>
    <t>Приложение 2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</si>
</sst>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  <numFmt numFmtId="167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right" wrapText="1"/>
    </xf>
    <xf numFmtId="0" fontId="7" fillId="2" borderId="0" xfId="0" applyFont="1" applyFill="1"/>
    <xf numFmtId="0" fontId="6" fillId="0" borderId="0" xfId="0" applyFont="1" applyAlignment="1">
      <alignment horizontal="right" vertical="top" wrapText="1"/>
    </xf>
    <xf numFmtId="0" fontId="7" fillId="2" borderId="0" xfId="0" applyFont="1" applyFill="1" applyAlignment="1"/>
    <xf numFmtId="0" fontId="8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7" fillId="0" borderId="0" xfId="0" applyFont="1" applyFill="1"/>
    <xf numFmtId="0" fontId="10" fillId="2" borderId="0" xfId="0" applyFont="1" applyFill="1"/>
    <xf numFmtId="0" fontId="11" fillId="2" borderId="0" xfId="0" applyFont="1" applyFill="1"/>
    <xf numFmtId="0" fontId="7" fillId="2" borderId="0" xfId="0" applyFont="1" applyFill="1" applyAlignment="1">
      <alignment horizontal="right"/>
    </xf>
    <xf numFmtId="165" fontId="7" fillId="2" borderId="0" xfId="0" applyNumberFormat="1" applyFont="1" applyFill="1"/>
    <xf numFmtId="166" fontId="7" fillId="2" borderId="0" xfId="0" applyNumberFormat="1" applyFont="1" applyFill="1"/>
    <xf numFmtId="165" fontId="7" fillId="2" borderId="0" xfId="1" applyNumberFormat="1" applyFont="1" applyFill="1"/>
    <xf numFmtId="165" fontId="7" fillId="2" borderId="0" xfId="1" applyNumberFormat="1" applyFont="1" applyFill="1" applyAlignment="1"/>
    <xf numFmtId="167" fontId="9" fillId="0" borderId="1" xfId="0" applyNumberFormat="1" applyFont="1" applyFill="1" applyBorder="1" applyAlignment="1">
      <alignment wrapText="1"/>
    </xf>
    <xf numFmtId="167" fontId="3" fillId="0" borderId="1" xfId="1" applyNumberFormat="1" applyFont="1" applyBorder="1" applyAlignment="1"/>
    <xf numFmtId="167" fontId="12" fillId="2" borderId="1" xfId="0" applyNumberFormat="1" applyFont="1" applyFill="1" applyBorder="1" applyAlignment="1"/>
    <xf numFmtId="0" fontId="12" fillId="2" borderId="1" xfId="0" applyFont="1" applyFill="1" applyBorder="1" applyAlignment="1">
      <alignment horizontal="left"/>
    </xf>
    <xf numFmtId="167" fontId="13" fillId="0" borderId="1" xfId="0" applyNumberFormat="1" applyFont="1" applyFill="1" applyBorder="1" applyAlignment="1">
      <alignment wrapText="1"/>
    </xf>
    <xf numFmtId="167" fontId="13" fillId="2" borderId="1" xfId="0" applyNumberFormat="1" applyFont="1" applyFill="1" applyBorder="1" applyAlignment="1"/>
    <xf numFmtId="167" fontId="12" fillId="0" borderId="1" xfId="1" applyNumberFormat="1" applyFont="1" applyBorder="1" applyAlignment="1"/>
    <xf numFmtId="167" fontId="11" fillId="2" borderId="0" xfId="0" applyNumberFormat="1" applyFont="1" applyFill="1"/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40"/>
  <sheetViews>
    <sheetView tabSelected="1" view="pageBreakPreview" zoomScaleNormal="100" zoomScaleSheetLayoutView="100" zoomScalePageLayoutView="90" workbookViewId="0">
      <selection activeCell="M8" sqref="M8"/>
    </sheetView>
  </sheetViews>
  <sheetFormatPr defaultColWidth="9.140625" defaultRowHeight="15"/>
  <cols>
    <col min="1" max="1" width="61.140625" style="4" customWidth="1"/>
    <col min="2" max="2" width="14.42578125" style="4" customWidth="1"/>
    <col min="3" max="3" width="14.7109375" style="6" customWidth="1"/>
    <col min="4" max="4" width="15.28515625" style="7" customWidth="1"/>
    <col min="5" max="5" width="9.85546875" style="4" customWidth="1"/>
    <col min="6" max="6" width="11.85546875" style="4" customWidth="1"/>
    <col min="7" max="7" width="64.28515625" style="4" customWidth="1"/>
    <col min="8" max="9" width="11.140625" style="4" bestFit="1" customWidth="1"/>
    <col min="10" max="16384" width="9.140625" style="4"/>
  </cols>
  <sheetData>
    <row r="1" spans="1:10" ht="15.75" customHeight="1">
      <c r="B1" s="30"/>
      <c r="C1" s="30"/>
      <c r="D1" s="30"/>
      <c r="E1" s="30"/>
      <c r="G1" s="2" t="s">
        <v>14</v>
      </c>
    </row>
    <row r="2" spans="1:10" ht="15.75" customHeight="1">
      <c r="B2" s="5"/>
      <c r="C2" s="31"/>
      <c r="D2" s="31"/>
      <c r="E2" s="31"/>
      <c r="G2" s="2" t="s">
        <v>4</v>
      </c>
    </row>
    <row r="3" spans="1:10" ht="15.75" customHeight="1">
      <c r="A3" s="38" t="s">
        <v>10</v>
      </c>
      <c r="B3" s="38"/>
      <c r="C3" s="38"/>
      <c r="D3" s="38"/>
      <c r="E3" s="38"/>
      <c r="F3" s="38"/>
      <c r="G3" s="38"/>
    </row>
    <row r="4" spans="1:10" ht="15" customHeight="1">
      <c r="B4" s="5"/>
      <c r="C4" s="3"/>
      <c r="D4" s="3"/>
      <c r="E4" s="3"/>
      <c r="G4" s="2"/>
    </row>
    <row r="5" spans="1:10">
      <c r="G5" s="2" t="s">
        <v>3</v>
      </c>
    </row>
    <row r="6" spans="1:10" ht="72" customHeight="1">
      <c r="A6" s="8" t="s">
        <v>0</v>
      </c>
      <c r="B6" s="9" t="s">
        <v>11</v>
      </c>
      <c r="C6" s="9" t="s">
        <v>12</v>
      </c>
      <c r="D6" s="9" t="s">
        <v>1</v>
      </c>
      <c r="E6" s="32" t="s">
        <v>7</v>
      </c>
      <c r="F6" s="33"/>
      <c r="G6" s="34"/>
    </row>
    <row r="7" spans="1:10" s="11" customFormat="1" ht="19.149999999999999" customHeight="1">
      <c r="A7" s="10" t="s">
        <v>2</v>
      </c>
      <c r="B7" s="19">
        <f>SUM(B8:B10)</f>
        <v>47573.200000000004</v>
      </c>
      <c r="C7" s="23">
        <f>SUM(C8:C10)</f>
        <v>37888.399999999994</v>
      </c>
      <c r="D7" s="24">
        <f t="shared" ref="D7:D10" si="0">C7/B7*100</f>
        <v>79.642319625335261</v>
      </c>
      <c r="E7" s="35"/>
      <c r="F7" s="36"/>
      <c r="G7" s="37"/>
    </row>
    <row r="8" spans="1:10" s="12" customFormat="1" ht="45">
      <c r="A8" s="1" t="s">
        <v>9</v>
      </c>
      <c r="B8" s="20">
        <f>19840.7+3804.9+3630.4</f>
        <v>27276.000000000004</v>
      </c>
      <c r="C8" s="25">
        <f>19172.1+3674.3+3598</f>
        <v>26444.399999999998</v>
      </c>
      <c r="D8" s="21">
        <f t="shared" si="0"/>
        <v>96.951165860096765</v>
      </c>
      <c r="E8" s="27"/>
      <c r="F8" s="28"/>
      <c r="G8" s="29"/>
    </row>
    <row r="9" spans="1:10" s="13" customFormat="1" ht="92.25" customHeight="1">
      <c r="A9" s="1" t="s">
        <v>8</v>
      </c>
      <c r="B9" s="20">
        <f>1722.7+13245.6</f>
        <v>14968.300000000001</v>
      </c>
      <c r="C9" s="20">
        <f>1265.1+10178.9</f>
        <v>11444</v>
      </c>
      <c r="D9" s="21">
        <f t="shared" si="0"/>
        <v>76.454908038989061</v>
      </c>
      <c r="E9" s="27" t="s">
        <v>13</v>
      </c>
      <c r="F9" s="28"/>
      <c r="G9" s="29"/>
      <c r="H9" s="26"/>
      <c r="J9" s="26"/>
    </row>
    <row r="10" spans="1:10" ht="45" customHeight="1">
      <c r="A10" s="22" t="s">
        <v>5</v>
      </c>
      <c r="B10" s="21">
        <v>5328.9</v>
      </c>
      <c r="C10" s="21">
        <v>0</v>
      </c>
      <c r="D10" s="21">
        <f t="shared" si="0"/>
        <v>0</v>
      </c>
      <c r="E10" s="27" t="s">
        <v>6</v>
      </c>
      <c r="F10" s="28"/>
      <c r="G10" s="29"/>
    </row>
    <row r="11" spans="1:10">
      <c r="A11" s="14"/>
      <c r="B11" s="15"/>
      <c r="C11" s="15"/>
    </row>
    <row r="12" spans="1:10">
      <c r="A12" s="14"/>
      <c r="B12" s="15"/>
      <c r="C12" s="15"/>
    </row>
    <row r="13" spans="1:10">
      <c r="A13" s="14"/>
      <c r="B13" s="16"/>
      <c r="C13" s="16"/>
    </row>
    <row r="14" spans="1:10">
      <c r="A14" s="14"/>
      <c r="B14" s="17"/>
      <c r="C14" s="18"/>
    </row>
    <row r="15" spans="1:10">
      <c r="A15" s="14"/>
      <c r="B15" s="16"/>
      <c r="C15" s="16"/>
    </row>
    <row r="16" spans="1:10">
      <c r="A16" s="14"/>
      <c r="B16" s="16"/>
      <c r="C16" s="16"/>
    </row>
    <row r="17" spans="1:3">
      <c r="B17" s="16"/>
      <c r="C17" s="16"/>
    </row>
    <row r="18" spans="1:3">
      <c r="A18" s="14"/>
      <c r="B18" s="16"/>
      <c r="C18" s="16"/>
    </row>
    <row r="19" spans="1:3">
      <c r="B19" s="17"/>
      <c r="C19" s="18"/>
    </row>
    <row r="20" spans="1:3">
      <c r="B20" s="16"/>
      <c r="C20" s="16"/>
    </row>
    <row r="21" spans="1:3">
      <c r="B21" s="16"/>
      <c r="C21" s="16"/>
    </row>
    <row r="22" spans="1:3">
      <c r="B22" s="15"/>
      <c r="C22" s="15"/>
    </row>
    <row r="23" spans="1:3">
      <c r="B23" s="16"/>
      <c r="C23" s="16"/>
    </row>
    <row r="24" spans="1:3">
      <c r="B24" s="16"/>
      <c r="C24" s="16"/>
    </row>
    <row r="25" spans="1:3">
      <c r="B25" s="16"/>
      <c r="C25" s="16"/>
    </row>
    <row r="26" spans="1:3">
      <c r="B26" s="16"/>
      <c r="C26" s="16"/>
    </row>
    <row r="27" spans="1:3">
      <c r="B27" s="16"/>
      <c r="C27" s="16"/>
    </row>
    <row r="28" spans="1:3">
      <c r="B28" s="15"/>
      <c r="C28" s="15"/>
    </row>
    <row r="29" spans="1:3">
      <c r="B29" s="15"/>
      <c r="C29" s="15"/>
    </row>
    <row r="30" spans="1:3">
      <c r="B30" s="16"/>
      <c r="C30" s="16"/>
    </row>
    <row r="31" spans="1:3">
      <c r="B31" s="16"/>
      <c r="C31" s="16"/>
    </row>
    <row r="32" spans="1:3">
      <c r="B32" s="16"/>
      <c r="C32" s="16"/>
    </row>
    <row r="33" spans="2:3">
      <c r="B33" s="16"/>
      <c r="C33" s="16"/>
    </row>
    <row r="34" spans="2:3">
      <c r="B34" s="16"/>
      <c r="C34" s="16"/>
    </row>
    <row r="35" spans="2:3">
      <c r="B35" s="16"/>
      <c r="C35" s="16"/>
    </row>
    <row r="36" spans="2:3">
      <c r="B36" s="16"/>
      <c r="C36" s="16"/>
    </row>
    <row r="37" spans="2:3">
      <c r="B37" s="16"/>
      <c r="C37" s="16"/>
    </row>
    <row r="38" spans="2:3">
      <c r="B38" s="16"/>
      <c r="C38" s="16"/>
    </row>
    <row r="39" spans="2:3">
      <c r="B39" s="15"/>
      <c r="C39" s="15"/>
    </row>
    <row r="40" spans="2:3">
      <c r="B40" s="16"/>
    </row>
  </sheetData>
  <mergeCells count="8">
    <mergeCell ref="E10:G10"/>
    <mergeCell ref="B1:E1"/>
    <mergeCell ref="C2:E2"/>
    <mergeCell ref="E6:G6"/>
    <mergeCell ref="E9:G9"/>
    <mergeCell ref="E7:G7"/>
    <mergeCell ref="E8:G8"/>
    <mergeCell ref="A3:G3"/>
  </mergeCells>
  <pageMargins left="0.19685039370078741" right="0.19685039370078741" top="0.39370078740157483" bottom="0.39370078740157483" header="0.31496062992125984" footer="0.19685039370078741"/>
  <pageSetup paperSize="9" scale="75" firstPageNumber="12" fitToHeight="3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2024-03-28T08:56:37Z</dcterms:modified>
</cp:coreProperties>
</file>