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3 к пояс.записке" sheetId="1" r:id="rId1"/>
  </sheets>
  <definedNames>
    <definedName name="_xlnm.Print_Titles" localSheetId="0">'Приложение 3 к пояс.записке'!$4:$6</definedName>
  </definedNames>
  <calcPr fullCalcOnLoad="1"/>
</workbook>
</file>

<file path=xl/sharedStrings.xml><?xml version="1.0" encoding="utf-8"?>
<sst xmlns="http://schemas.openxmlformats.org/spreadsheetml/2006/main" count="19" uniqueCount="19">
  <si>
    <t>федерация</t>
  </si>
  <si>
    <t>округ</t>
  </si>
  <si>
    <t>Иные межбюджетные трансферты на реализацию мероприятий по содействию трудоустройству граждан (Основное мероприятие "Оказание комплексной помощи и сопровождения при трудоустройстве инвалидам, детям-инвалидам от 14 до 18 лет, обратившимся в органы службы занятости")</t>
  </si>
  <si>
    <t>(тыс. рублей)</t>
  </si>
  <si>
    <t>ИТОГО ИНЫЕ МЕЖБЮДЖЕТНЫЕ ТРАНСФЕРТЫ:</t>
  </si>
  <si>
    <r>
      <t>Иные межбюджетные трансферты на реализацию мероприятий по содействию трудоустройству граждан (Основное мероприятие "Содействие занятости молодежи")</t>
    </r>
    <r>
      <rPr>
        <u val="single"/>
        <sz val="12"/>
        <rFont val="Times New Roman"/>
        <family val="1"/>
      </rPr>
      <t xml:space="preserve"> </t>
    </r>
  </si>
  <si>
    <t>Откл-е                                                                     (проект 2025 - проект 2024)</t>
  </si>
  <si>
    <t>Наименование</t>
  </si>
  <si>
    <t>Первоначальный план на 2023 год</t>
  </si>
  <si>
    <t>Откл-е                                                                     (проект 2026 - проект 2025)</t>
  </si>
  <si>
    <t>Откл-е                                                                     (проект 2024 - перв.план 2023)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</si>
  <si>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образования(федеральный бюджет) </t>
  </si>
  <si>
    <t>Иные межбюджетные трансферты на содействие трудоустройству граждан, в том числе граждан с инвалидностью, и социальная поддержка безработных граждан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</si>
  <si>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</si>
  <si>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пояснительной записке по доходам</t>
  </si>
  <si>
    <t>Иные межбюджетные трансферты городского округа Урай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</si>
  <si>
    <t>Проект на 2024 года</t>
  </si>
  <si>
    <t>Проект на 2025 года</t>
  </si>
  <si>
    <t>Проект на 2026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</si>
</sst>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33" borderId="0" xfId="0" applyFont="1" applyFill="1" applyAlignment="1">
      <alignment horizontal="right" wrapText="1"/>
    </xf>
    <xf numFmtId="198" fontId="7" fillId="33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8" fontId="6" fillId="0" borderId="10" xfId="60" applyNumberFormat="1" applyFont="1" applyFill="1" applyBorder="1" applyAlignment="1">
      <alignment horizontal="right" vertical="center"/>
    </xf>
    <xf numFmtId="198" fontId="9" fillId="0" borderId="10" xfId="0" applyNumberFormat="1" applyFont="1" applyFill="1" applyBorder="1" applyAlignment="1">
      <alignment horizontal="right" vertical="center"/>
    </xf>
    <xf numFmtId="198" fontId="7" fillId="0" borderId="10" xfId="60" applyNumberFormat="1" applyFont="1" applyFill="1" applyBorder="1" applyAlignment="1">
      <alignment horizontal="right" vertical="center"/>
    </xf>
    <xf numFmtId="198" fontId="8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198" fontId="7" fillId="0" borderId="12" xfId="0" applyNumberFormat="1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73.625" style="0" customWidth="1"/>
    <col min="2" max="2" width="17.875" style="0" customWidth="1"/>
    <col min="3" max="3" width="15.625" style="0" customWidth="1"/>
    <col min="4" max="4" width="15.00390625" style="0" customWidth="1"/>
    <col min="5" max="5" width="13.75390625" style="0" customWidth="1"/>
    <col min="6" max="6" width="15.00390625" style="0" customWidth="1"/>
    <col min="7" max="7" width="13.75390625" style="0" customWidth="1"/>
    <col min="8" max="8" width="14.75390625" style="0" customWidth="1"/>
  </cols>
  <sheetData>
    <row r="1" spans="1:8" ht="30" customHeight="1">
      <c r="A1" s="1"/>
      <c r="B1" s="2"/>
      <c r="C1" s="2"/>
      <c r="D1" s="2"/>
      <c r="E1" s="2"/>
      <c r="F1" s="20" t="s">
        <v>14</v>
      </c>
      <c r="G1" s="20"/>
      <c r="H1" s="20"/>
    </row>
    <row r="2" spans="1:8" ht="48" customHeight="1">
      <c r="A2" s="15" t="s">
        <v>15</v>
      </c>
      <c r="B2" s="15"/>
      <c r="C2" s="15"/>
      <c r="D2" s="15"/>
      <c r="E2" s="15"/>
      <c r="F2" s="15"/>
      <c r="G2" s="15"/>
      <c r="H2" s="15"/>
    </row>
    <row r="3" spans="1:8" s="14" customFormat="1" ht="12.75" customHeight="1">
      <c r="A3" s="12"/>
      <c r="B3" s="12"/>
      <c r="C3" s="12"/>
      <c r="D3" s="12"/>
      <c r="E3" s="12"/>
      <c r="F3" s="12"/>
      <c r="G3" s="12"/>
      <c r="H3" s="13" t="s">
        <v>3</v>
      </c>
    </row>
    <row r="4" spans="1:8" s="9" customFormat="1" ht="33" customHeight="1">
      <c r="A4" s="16" t="s">
        <v>7</v>
      </c>
      <c r="B4" s="18" t="s">
        <v>8</v>
      </c>
      <c r="C4" s="18" t="s">
        <v>16</v>
      </c>
      <c r="D4" s="18" t="s">
        <v>10</v>
      </c>
      <c r="E4" s="18" t="s">
        <v>17</v>
      </c>
      <c r="F4" s="18" t="s">
        <v>6</v>
      </c>
      <c r="G4" s="18" t="s">
        <v>18</v>
      </c>
      <c r="H4" s="18" t="s">
        <v>9</v>
      </c>
    </row>
    <row r="5" spans="1:8" s="9" customFormat="1" ht="29.25" customHeight="1">
      <c r="A5" s="17"/>
      <c r="B5" s="19"/>
      <c r="C5" s="19"/>
      <c r="D5" s="19"/>
      <c r="E5" s="19"/>
      <c r="F5" s="19"/>
      <c r="G5" s="19"/>
      <c r="H5" s="19"/>
    </row>
    <row r="6" spans="1:8" s="9" customFormat="1" ht="12.7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63">
      <c r="A7" s="3" t="s">
        <v>13</v>
      </c>
      <c r="B7" s="7">
        <v>3622.4</v>
      </c>
      <c r="C7" s="7">
        <v>0</v>
      </c>
      <c r="D7" s="8">
        <f aca="true" t="shared" si="0" ref="D7:D14">C7-B7</f>
        <v>-3622.4</v>
      </c>
      <c r="E7" s="7">
        <v>0</v>
      </c>
      <c r="F7" s="8">
        <f aca="true" t="shared" si="1" ref="F7:F14">E7-C7</f>
        <v>0</v>
      </c>
      <c r="G7" s="7">
        <v>0</v>
      </c>
      <c r="H7" s="8">
        <f aca="true" t="shared" si="2" ref="H7:H14">G7-E7</f>
        <v>0</v>
      </c>
    </row>
    <row r="8" spans="1:8" ht="47.25">
      <c r="A8" s="3" t="s">
        <v>5</v>
      </c>
      <c r="B8" s="7">
        <v>5086.3</v>
      </c>
      <c r="C8" s="7">
        <v>0</v>
      </c>
      <c r="D8" s="8">
        <f t="shared" si="0"/>
        <v>-5086.3</v>
      </c>
      <c r="E8" s="7">
        <v>0</v>
      </c>
      <c r="F8" s="8">
        <f t="shared" si="1"/>
        <v>0</v>
      </c>
      <c r="G8" s="7">
        <v>0</v>
      </c>
      <c r="H8" s="8">
        <f t="shared" si="2"/>
        <v>0</v>
      </c>
    </row>
    <row r="9" spans="1:8" ht="78.75">
      <c r="A9" s="3" t="s">
        <v>2</v>
      </c>
      <c r="B9" s="7">
        <v>100</v>
      </c>
      <c r="C9" s="7">
        <v>0</v>
      </c>
      <c r="D9" s="8">
        <f t="shared" si="0"/>
        <v>-100</v>
      </c>
      <c r="E9" s="7">
        <v>0</v>
      </c>
      <c r="F9" s="8">
        <f t="shared" si="1"/>
        <v>0</v>
      </c>
      <c r="G9" s="7">
        <v>0</v>
      </c>
      <c r="H9" s="8">
        <f t="shared" si="2"/>
        <v>0</v>
      </c>
    </row>
    <row r="10" spans="1:8" ht="47.25">
      <c r="A10" s="3" t="s">
        <v>12</v>
      </c>
      <c r="B10" s="7">
        <v>0</v>
      </c>
      <c r="C10" s="7">
        <v>8981.8</v>
      </c>
      <c r="D10" s="8">
        <f>C10-B10</f>
        <v>8981.8</v>
      </c>
      <c r="E10" s="7">
        <v>9001.8</v>
      </c>
      <c r="F10" s="8">
        <f>E10-C10</f>
        <v>20</v>
      </c>
      <c r="G10" s="7">
        <v>9051.8</v>
      </c>
      <c r="H10" s="8">
        <f>G10-E10</f>
        <v>50</v>
      </c>
    </row>
    <row r="11" spans="1:8" ht="126">
      <c r="A11" s="3" t="s">
        <v>11</v>
      </c>
      <c r="B11" s="7">
        <v>34060.3</v>
      </c>
      <c r="C11" s="7">
        <v>34372.8</v>
      </c>
      <c r="D11" s="8">
        <f t="shared" si="0"/>
        <v>312.5</v>
      </c>
      <c r="E11" s="7">
        <v>34216.6</v>
      </c>
      <c r="F11" s="8">
        <f t="shared" si="1"/>
        <v>-156.20000000000437</v>
      </c>
      <c r="G11" s="7">
        <v>33904.1</v>
      </c>
      <c r="H11" s="8">
        <f t="shared" si="2"/>
        <v>-312.5</v>
      </c>
    </row>
    <row r="12" spans="1:8" ht="15.75">
      <c r="A12" s="4" t="s">
        <v>4</v>
      </c>
      <c r="B12" s="5">
        <f>B13+B14</f>
        <v>42869</v>
      </c>
      <c r="C12" s="5">
        <f>C13+C14</f>
        <v>43354.600000000006</v>
      </c>
      <c r="D12" s="6">
        <f t="shared" si="0"/>
        <v>485.6000000000058</v>
      </c>
      <c r="E12" s="5">
        <f>E13+E14</f>
        <v>43218.399999999994</v>
      </c>
      <c r="F12" s="6">
        <f t="shared" si="1"/>
        <v>-136.20000000001164</v>
      </c>
      <c r="G12" s="5">
        <f>G13+G14</f>
        <v>42955.899999999994</v>
      </c>
      <c r="H12" s="6">
        <f t="shared" si="2"/>
        <v>-262.5</v>
      </c>
    </row>
    <row r="13" spans="1:8" ht="15.75">
      <c r="A13" s="3" t="s">
        <v>1</v>
      </c>
      <c r="B13" s="7">
        <f>B7+B9+B8+B10</f>
        <v>8808.7</v>
      </c>
      <c r="C13" s="7">
        <f>C7+C9+C8+C10</f>
        <v>8981.8</v>
      </c>
      <c r="D13" s="8">
        <f t="shared" si="0"/>
        <v>173.09999999999854</v>
      </c>
      <c r="E13" s="7">
        <f>E7+E9+E8+E10</f>
        <v>9001.8</v>
      </c>
      <c r="F13" s="8">
        <f t="shared" si="1"/>
        <v>20</v>
      </c>
      <c r="G13" s="7">
        <f>G7+G9+G8+G10</f>
        <v>9051.8</v>
      </c>
      <c r="H13" s="8">
        <f t="shared" si="2"/>
        <v>50</v>
      </c>
    </row>
    <row r="14" spans="1:8" ht="15.75">
      <c r="A14" s="3" t="s">
        <v>0</v>
      </c>
      <c r="B14" s="7">
        <f>B11</f>
        <v>34060.3</v>
      </c>
      <c r="C14" s="7">
        <f>C11</f>
        <v>34372.8</v>
      </c>
      <c r="D14" s="8">
        <f t="shared" si="0"/>
        <v>312.5</v>
      </c>
      <c r="E14" s="7">
        <f>E11</f>
        <v>34216.6</v>
      </c>
      <c r="F14" s="8">
        <f t="shared" si="1"/>
        <v>-156.20000000000437</v>
      </c>
      <c r="G14" s="7">
        <f>G11</f>
        <v>33904.1</v>
      </c>
      <c r="H14" s="8">
        <f t="shared" si="2"/>
        <v>-312.5</v>
      </c>
    </row>
  </sheetData>
  <sheetProtection/>
  <mergeCells count="10">
    <mergeCell ref="A2:H2"/>
    <mergeCell ref="A4:A5"/>
    <mergeCell ref="B4:B5"/>
    <mergeCell ref="C4:C5"/>
    <mergeCell ref="D4:D5"/>
    <mergeCell ref="F1:H1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firstPageNumber="257" useFirstPageNumber="1" fitToHeight="1" fitToWidth="1" horizontalDpi="600" verticalDpi="600" orientation="landscape" paperSize="9" scale="7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ZorinaLV</cp:lastModifiedBy>
  <cp:lastPrinted>2023-11-01T13:19:55Z</cp:lastPrinted>
  <dcterms:created xsi:type="dcterms:W3CDTF">1998-06-24T07:24:06Z</dcterms:created>
  <dcterms:modified xsi:type="dcterms:W3CDTF">2023-11-01T13:19:57Z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