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10035"/>
  </bookViews>
  <sheets>
    <sheet name="приложение 4" sheetId="1" r:id="rId1"/>
  </sheets>
  <calcPr calcId="125725"/>
</workbook>
</file>

<file path=xl/calcChain.xml><?xml version="1.0" encoding="utf-8"?>
<calcChain xmlns="http://schemas.openxmlformats.org/spreadsheetml/2006/main">
  <c r="F27" i="1"/>
  <c r="F10"/>
  <c r="F11"/>
  <c r="F12"/>
  <c r="F13"/>
  <c r="F14"/>
  <c r="F15"/>
  <c r="F16"/>
  <c r="F17"/>
  <c r="F18"/>
  <c r="F19"/>
  <c r="F20"/>
  <c r="F21"/>
  <c r="F22"/>
  <c r="F23"/>
  <c r="F24"/>
  <c r="F25"/>
  <c r="F26"/>
  <c r="F28"/>
  <c r="F29"/>
  <c r="F30"/>
  <c r="F31"/>
  <c r="F32"/>
  <c r="F33"/>
  <c r="F34"/>
  <c r="F35"/>
  <c r="F36"/>
  <c r="F38"/>
  <c r="F39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9"/>
  <c r="D40"/>
  <c r="D37" s="1"/>
  <c r="D62" s="1"/>
  <c r="F62" s="1"/>
  <c r="F37" l="1"/>
  <c r="F40"/>
</calcChain>
</file>

<file path=xl/sharedStrings.xml><?xml version="1.0" encoding="utf-8"?>
<sst xmlns="http://schemas.openxmlformats.org/spreadsheetml/2006/main" count="64" uniqueCount="64">
  <si>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</si>
  <si>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</si>
  <si>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</si>
  <si>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</si>
  <si>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</si>
  <si>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</si>
  <si>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</si>
  <si>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</si>
  <si>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</si>
  <si>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</si>
  <si>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</si>
  <si>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</si>
  <si>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</si>
  <si>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</si>
  <si>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</si>
  <si>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</si>
  <si>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</si>
  <si>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</si>
  <si>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</si>
  <si>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</si>
  <si>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</si>
  <si>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</si>
  <si>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</si>
  <si>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</si>
  <si>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</si>
  <si>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</si>
  <si>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</si>
  <si>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</si>
  <si>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</si>
  <si>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</si>
  <si>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</si>
  <si>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</si>
  <si>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</si>
  <si>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</si>
  <si>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</si>
  <si>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</si>
  <si>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</si>
  <si>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</si>
  <si>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</si>
  <si>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</si>
  <si>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</si>
  <si>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</si>
  <si>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</si>
  <si>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</si>
  <si>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</si>
  <si>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</si>
  <si>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</si>
  <si>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</si>
  <si>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</si>
  <si>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</si>
  <si>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</si>
  <si>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</si>
  <si>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</si>
  <si>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Приложение 4</t>
  </si>
  <si>
    <t>Наимнование</t>
  </si>
  <si>
    <t xml:space="preserve">% исполнения </t>
  </si>
  <si>
    <t>Исполнение бюджетных ассигнований по разделам и подразделам классификации расходов бюджетов за 1 полугодие 2023 года</t>
  </si>
  <si>
    <t>(тыс.рублей)</t>
  </si>
  <si>
    <t xml:space="preserve">Дорожное хозяйство </t>
  </si>
  <si>
    <t>в том числе дорожный фонд</t>
  </si>
  <si>
    <t>План на 2023 год</t>
  </si>
  <si>
    <t>Исполнено на 01.07.2023</t>
  </si>
  <si>
    <t>к решению Думы города Урай</t>
  </si>
  <si>
    <t>от 20 сентября 2023 года № 60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</si>
</sst>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0.0"/>
  </numFmts>
  <fonts count="5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/>
    <xf numFmtId="0" fontId="2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protection hidden="1"/>
    </xf>
    <xf numFmtId="165" fontId="4" fillId="0" borderId="1" xfId="0" applyNumberFormat="1" applyFont="1" applyFill="1" applyBorder="1" applyAlignment="1" applyProtection="1">
      <protection hidden="1"/>
    </xf>
    <xf numFmtId="164" fontId="4" fillId="0" borderId="1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166" fontId="3" fillId="0" borderId="1" xfId="0" applyNumberFormat="1" applyFont="1" applyFill="1" applyBorder="1" applyAlignment="1" applyProtection="1">
      <alignment wrapText="1"/>
      <protection hidden="1"/>
    </xf>
    <xf numFmtId="166" fontId="4" fillId="0" borderId="1" xfId="0" applyNumberFormat="1" applyFont="1" applyFill="1" applyBorder="1" applyAlignment="1" applyProtection="1">
      <alignment wrapText="1"/>
      <protection hidden="1"/>
    </xf>
    <xf numFmtId="167" fontId="3" fillId="0" borderId="1" xfId="0" applyNumberFormat="1" applyFont="1" applyFill="1" applyBorder="1" applyAlignment="1" applyProtection="1">
      <alignment horizontal="right"/>
      <protection hidden="1"/>
    </xf>
    <xf numFmtId="167" fontId="4" fillId="0" borderId="1" xfId="0" applyNumberFormat="1" applyFont="1" applyFill="1" applyBorder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Q25" sqref="Q25"/>
    </sheetView>
  </sheetViews>
  <sheetFormatPr defaultColWidth="9.140625" defaultRowHeight="12.75"/>
  <cols>
    <col min="1" max="1" width="55.5703125" style="3" customWidth="1"/>
    <col min="2" max="3" width="8.140625" style="3" customWidth="1"/>
    <col min="4" max="6" width="11.42578125" style="3" customWidth="1"/>
    <col min="7" max="243" width="9.140625" style="3" customWidth="1"/>
    <col min="244" max="16384" width="9.140625" style="3"/>
  </cols>
  <sheetData>
    <row r="1" spans="1:6">
      <c r="A1" s="1"/>
      <c r="B1" s="1"/>
      <c r="C1" s="1"/>
      <c r="D1" s="1"/>
      <c r="E1" s="2"/>
      <c r="F1" s="2" t="s">
        <v>53</v>
      </c>
    </row>
    <row r="2" spans="1:6" ht="11.25" customHeight="1">
      <c r="A2" s="4"/>
      <c r="B2" s="4"/>
      <c r="C2" s="4"/>
      <c r="D2" s="4"/>
      <c r="E2" s="2"/>
      <c r="F2" s="2" t="s">
        <v>62</v>
      </c>
    </row>
    <row r="3" spans="1:6" ht="12.75" customHeight="1">
      <c r="A3" s="5"/>
      <c r="B3" s="5"/>
      <c r="C3" s="5"/>
      <c r="D3" s="5"/>
      <c r="E3" s="2"/>
      <c r="F3" s="2" t="s">
        <v>63</v>
      </c>
    </row>
    <row r="4" spans="1:6" ht="21" customHeight="1">
      <c r="A4" s="25" t="s">
        <v>56</v>
      </c>
      <c r="B4" s="25"/>
      <c r="C4" s="25"/>
      <c r="D4" s="25"/>
      <c r="E4" s="25"/>
      <c r="F4" s="25"/>
    </row>
    <row r="5" spans="1:6" ht="12.75" customHeight="1">
      <c r="A5" s="6"/>
      <c r="B5" s="6"/>
      <c r="C5" s="6"/>
      <c r="D5" s="6"/>
      <c r="E5" s="6"/>
      <c r="F5" s="6"/>
    </row>
    <row r="6" spans="1:6" ht="11.25" customHeight="1">
      <c r="A6" s="7"/>
      <c r="B6" s="7"/>
      <c r="C6" s="7"/>
      <c r="D6" s="7"/>
      <c r="E6" s="8"/>
      <c r="F6" s="8" t="s">
        <v>57</v>
      </c>
    </row>
    <row r="7" spans="1:6" ht="21">
      <c r="A7" s="9" t="s">
        <v>54</v>
      </c>
      <c r="B7" s="9" t="s">
        <v>52</v>
      </c>
      <c r="C7" s="9" t="s">
        <v>51</v>
      </c>
      <c r="D7" s="10" t="s">
        <v>60</v>
      </c>
      <c r="E7" s="10" t="s">
        <v>61</v>
      </c>
      <c r="F7" s="10" t="s">
        <v>55</v>
      </c>
    </row>
    <row r="8" spans="1:6">
      <c r="A8" s="23">
        <v>1</v>
      </c>
      <c r="B8" s="23">
        <v>2</v>
      </c>
      <c r="C8" s="23">
        <v>3</v>
      </c>
      <c r="D8" s="24">
        <v>4</v>
      </c>
      <c r="E8" s="24">
        <v>5</v>
      </c>
      <c r="F8" s="24">
        <v>6</v>
      </c>
    </row>
    <row r="9" spans="1:6" ht="12.75" customHeight="1">
      <c r="A9" s="18" t="s">
        <v>50</v>
      </c>
      <c r="B9" s="11">
        <v>1</v>
      </c>
      <c r="C9" s="11"/>
      <c r="D9" s="12">
        <v>333698.3</v>
      </c>
      <c r="E9" s="12">
        <v>149366.6</v>
      </c>
      <c r="F9" s="20">
        <f>E9/D9*100</f>
        <v>44.760971212619303</v>
      </c>
    </row>
    <row r="10" spans="1:6" ht="22.5">
      <c r="A10" s="19" t="s">
        <v>49</v>
      </c>
      <c r="B10" s="13">
        <v>1</v>
      </c>
      <c r="C10" s="13">
        <v>2</v>
      </c>
      <c r="D10" s="14">
        <v>25400.2</v>
      </c>
      <c r="E10" s="14">
        <v>15938.3</v>
      </c>
      <c r="F10" s="21">
        <f t="shared" ref="F10:F62" si="0">E10/D10*100</f>
        <v>62.748718514027445</v>
      </c>
    </row>
    <row r="11" spans="1:6" ht="33.75">
      <c r="A11" s="19" t="s">
        <v>48</v>
      </c>
      <c r="B11" s="13">
        <v>1</v>
      </c>
      <c r="C11" s="13">
        <v>3</v>
      </c>
      <c r="D11" s="14">
        <v>13676.5</v>
      </c>
      <c r="E11" s="14">
        <v>6284.4</v>
      </c>
      <c r="F11" s="21">
        <f t="shared" si="0"/>
        <v>45.950352794940223</v>
      </c>
    </row>
    <row r="12" spans="1:6" ht="33.75">
      <c r="A12" s="19" t="s">
        <v>47</v>
      </c>
      <c r="B12" s="13">
        <v>1</v>
      </c>
      <c r="C12" s="13">
        <v>4</v>
      </c>
      <c r="D12" s="14">
        <v>232590.4</v>
      </c>
      <c r="E12" s="14">
        <v>102213.5</v>
      </c>
      <c r="F12" s="21">
        <f t="shared" si="0"/>
        <v>43.945708851268151</v>
      </c>
    </row>
    <row r="13" spans="1:6">
      <c r="A13" s="19" t="s">
        <v>46</v>
      </c>
      <c r="B13" s="13">
        <v>1</v>
      </c>
      <c r="C13" s="13">
        <v>5</v>
      </c>
      <c r="D13" s="14">
        <v>1.8</v>
      </c>
      <c r="E13" s="14">
        <v>0</v>
      </c>
      <c r="F13" s="21">
        <f t="shared" si="0"/>
        <v>0</v>
      </c>
    </row>
    <row r="14" spans="1:6" ht="22.5">
      <c r="A14" s="19" t="s">
        <v>45</v>
      </c>
      <c r="B14" s="13">
        <v>1</v>
      </c>
      <c r="C14" s="13">
        <v>6</v>
      </c>
      <c r="D14" s="14">
        <v>41654.5</v>
      </c>
      <c r="E14" s="14">
        <v>18987.099999999999</v>
      </c>
      <c r="F14" s="21">
        <f t="shared" si="0"/>
        <v>45.582350046213492</v>
      </c>
    </row>
    <row r="15" spans="1:6">
      <c r="A15" s="19" t="s">
        <v>44</v>
      </c>
      <c r="B15" s="13">
        <v>1</v>
      </c>
      <c r="C15" s="13">
        <v>11</v>
      </c>
      <c r="D15" s="14">
        <v>6656.3</v>
      </c>
      <c r="E15" s="14">
        <v>0</v>
      </c>
      <c r="F15" s="21">
        <f t="shared" si="0"/>
        <v>0</v>
      </c>
    </row>
    <row r="16" spans="1:6">
      <c r="A16" s="19" t="s">
        <v>43</v>
      </c>
      <c r="B16" s="13">
        <v>1</v>
      </c>
      <c r="C16" s="13">
        <v>13</v>
      </c>
      <c r="D16" s="14">
        <v>13718.6</v>
      </c>
      <c r="E16" s="14">
        <v>5943.3</v>
      </c>
      <c r="F16" s="21">
        <f t="shared" si="0"/>
        <v>43.322933827066898</v>
      </c>
    </row>
    <row r="17" spans="1:6" ht="21.75">
      <c r="A17" s="18" t="s">
        <v>42</v>
      </c>
      <c r="B17" s="11">
        <v>3</v>
      </c>
      <c r="C17" s="11"/>
      <c r="D17" s="12">
        <v>40848</v>
      </c>
      <c r="E17" s="12">
        <v>17440.8</v>
      </c>
      <c r="F17" s="20">
        <f t="shared" si="0"/>
        <v>42.69682726204465</v>
      </c>
    </row>
    <row r="18" spans="1:6">
      <c r="A18" s="19" t="s">
        <v>41</v>
      </c>
      <c r="B18" s="13">
        <v>3</v>
      </c>
      <c r="C18" s="13">
        <v>4</v>
      </c>
      <c r="D18" s="14">
        <v>7878.2</v>
      </c>
      <c r="E18" s="14">
        <v>3100.7</v>
      </c>
      <c r="F18" s="21">
        <f t="shared" si="0"/>
        <v>39.357975171993601</v>
      </c>
    </row>
    <row r="19" spans="1:6">
      <c r="A19" s="19" t="s">
        <v>40</v>
      </c>
      <c r="B19" s="13">
        <v>3</v>
      </c>
      <c r="C19" s="13">
        <v>9</v>
      </c>
      <c r="D19" s="14">
        <v>278.10000000000002</v>
      </c>
      <c r="E19" s="14">
        <v>206.6</v>
      </c>
      <c r="F19" s="21">
        <f t="shared" si="0"/>
        <v>74.289823804386899</v>
      </c>
    </row>
    <row r="20" spans="1:6" ht="22.5">
      <c r="A20" s="19" t="s">
        <v>39</v>
      </c>
      <c r="B20" s="13">
        <v>3</v>
      </c>
      <c r="C20" s="13">
        <v>10</v>
      </c>
      <c r="D20" s="14">
        <v>27120.7</v>
      </c>
      <c r="E20" s="14">
        <v>12581</v>
      </c>
      <c r="F20" s="21">
        <f t="shared" si="0"/>
        <v>46.388920639953987</v>
      </c>
    </row>
    <row r="21" spans="1:6" ht="22.5">
      <c r="A21" s="19" t="s">
        <v>38</v>
      </c>
      <c r="B21" s="13">
        <v>3</v>
      </c>
      <c r="C21" s="13">
        <v>14</v>
      </c>
      <c r="D21" s="14">
        <v>5571</v>
      </c>
      <c r="E21" s="14">
        <v>1552.5</v>
      </c>
      <c r="F21" s="21">
        <f t="shared" si="0"/>
        <v>27.867528271405494</v>
      </c>
    </row>
    <row r="22" spans="1:6">
      <c r="A22" s="18" t="s">
        <v>37</v>
      </c>
      <c r="B22" s="11">
        <v>4</v>
      </c>
      <c r="C22" s="11"/>
      <c r="D22" s="12">
        <v>482001.2</v>
      </c>
      <c r="E22" s="12">
        <v>137130.70000000001</v>
      </c>
      <c r="F22" s="20">
        <f t="shared" si="0"/>
        <v>28.450281866518178</v>
      </c>
    </row>
    <row r="23" spans="1:6">
      <c r="A23" s="19" t="s">
        <v>36</v>
      </c>
      <c r="B23" s="13">
        <v>4</v>
      </c>
      <c r="C23" s="13">
        <v>1</v>
      </c>
      <c r="D23" s="14">
        <v>15700.8</v>
      </c>
      <c r="E23" s="14">
        <v>5508.5</v>
      </c>
      <c r="F23" s="21">
        <f t="shared" si="0"/>
        <v>35.084199531234077</v>
      </c>
    </row>
    <row r="24" spans="1:6">
      <c r="A24" s="19" t="s">
        <v>35</v>
      </c>
      <c r="B24" s="13">
        <v>4</v>
      </c>
      <c r="C24" s="13">
        <v>5</v>
      </c>
      <c r="D24" s="14">
        <v>44698.1</v>
      </c>
      <c r="E24" s="14">
        <v>12557.9</v>
      </c>
      <c r="F24" s="21">
        <f t="shared" si="0"/>
        <v>28.094930209561479</v>
      </c>
    </row>
    <row r="25" spans="1:6">
      <c r="A25" s="19" t="s">
        <v>34</v>
      </c>
      <c r="B25" s="13">
        <v>4</v>
      </c>
      <c r="C25" s="13">
        <v>8</v>
      </c>
      <c r="D25" s="14">
        <v>20940.599999999999</v>
      </c>
      <c r="E25" s="14">
        <v>8462.6</v>
      </c>
      <c r="F25" s="21">
        <f t="shared" si="0"/>
        <v>40.412404611138172</v>
      </c>
    </row>
    <row r="26" spans="1:6">
      <c r="A26" s="19" t="s">
        <v>58</v>
      </c>
      <c r="B26" s="13">
        <v>4</v>
      </c>
      <c r="C26" s="13">
        <v>9</v>
      </c>
      <c r="D26" s="14">
        <v>291358.8</v>
      </c>
      <c r="E26" s="14">
        <v>64272.6</v>
      </c>
      <c r="F26" s="21">
        <f t="shared" si="0"/>
        <v>22.059604858339615</v>
      </c>
    </row>
    <row r="27" spans="1:6">
      <c r="A27" s="19" t="s">
        <v>59</v>
      </c>
      <c r="B27" s="13">
        <v>4</v>
      </c>
      <c r="C27" s="13">
        <v>9</v>
      </c>
      <c r="D27" s="14">
        <v>62304.9</v>
      </c>
      <c r="E27" s="14">
        <v>15140.9</v>
      </c>
      <c r="F27" s="21">
        <f t="shared" si="0"/>
        <v>24.30129893475473</v>
      </c>
    </row>
    <row r="28" spans="1:6">
      <c r="A28" s="19" t="s">
        <v>33</v>
      </c>
      <c r="B28" s="13">
        <v>4</v>
      </c>
      <c r="C28" s="13">
        <v>10</v>
      </c>
      <c r="D28" s="14">
        <v>7991.7</v>
      </c>
      <c r="E28" s="14">
        <v>1255.2</v>
      </c>
      <c r="F28" s="21">
        <f t="shared" si="0"/>
        <v>15.706295281354407</v>
      </c>
    </row>
    <row r="29" spans="1:6">
      <c r="A29" s="19" t="s">
        <v>32</v>
      </c>
      <c r="B29" s="13">
        <v>4</v>
      </c>
      <c r="C29" s="13">
        <v>12</v>
      </c>
      <c r="D29" s="14">
        <v>101311.2</v>
      </c>
      <c r="E29" s="14">
        <v>45073.9</v>
      </c>
      <c r="F29" s="21">
        <f t="shared" si="0"/>
        <v>44.490540039008522</v>
      </c>
    </row>
    <row r="30" spans="1:6">
      <c r="A30" s="18" t="s">
        <v>31</v>
      </c>
      <c r="B30" s="11">
        <v>5</v>
      </c>
      <c r="C30" s="11"/>
      <c r="D30" s="12">
        <v>679657.9</v>
      </c>
      <c r="E30" s="12">
        <v>290852.7</v>
      </c>
      <c r="F30" s="20">
        <f t="shared" si="0"/>
        <v>42.793985032764276</v>
      </c>
    </row>
    <row r="31" spans="1:6">
      <c r="A31" s="19" t="s">
        <v>30</v>
      </c>
      <c r="B31" s="13">
        <v>5</v>
      </c>
      <c r="C31" s="13">
        <v>1</v>
      </c>
      <c r="D31" s="14">
        <v>278975.2</v>
      </c>
      <c r="E31" s="14">
        <v>187027.6</v>
      </c>
      <c r="F31" s="21">
        <f t="shared" si="0"/>
        <v>67.040941273632924</v>
      </c>
    </row>
    <row r="32" spans="1:6">
      <c r="A32" s="19" t="s">
        <v>29</v>
      </c>
      <c r="B32" s="13">
        <v>5</v>
      </c>
      <c r="C32" s="13">
        <v>2</v>
      </c>
      <c r="D32" s="14">
        <v>69749.5</v>
      </c>
      <c r="E32" s="14">
        <v>1874.8</v>
      </c>
      <c r="F32" s="21">
        <f t="shared" si="0"/>
        <v>2.6879045727926365</v>
      </c>
    </row>
    <row r="33" spans="1:6">
      <c r="A33" s="19" t="s">
        <v>28</v>
      </c>
      <c r="B33" s="13">
        <v>5</v>
      </c>
      <c r="C33" s="13">
        <v>3</v>
      </c>
      <c r="D33" s="14">
        <v>206600.4</v>
      </c>
      <c r="E33" s="14">
        <v>44269</v>
      </c>
      <c r="F33" s="21">
        <f t="shared" si="0"/>
        <v>21.427354448490902</v>
      </c>
    </row>
    <row r="34" spans="1:6">
      <c r="A34" s="19" t="s">
        <v>27</v>
      </c>
      <c r="B34" s="13">
        <v>5</v>
      </c>
      <c r="C34" s="13">
        <v>5</v>
      </c>
      <c r="D34" s="14">
        <v>124332.8</v>
      </c>
      <c r="E34" s="14">
        <v>57681.3</v>
      </c>
      <c r="F34" s="21">
        <f t="shared" si="0"/>
        <v>46.392665491326504</v>
      </c>
    </row>
    <row r="35" spans="1:6">
      <c r="A35" s="18" t="s">
        <v>26</v>
      </c>
      <c r="B35" s="11">
        <v>6</v>
      </c>
      <c r="C35" s="11"/>
      <c r="D35" s="12">
        <v>2930.6</v>
      </c>
      <c r="E35" s="12">
        <v>116.3</v>
      </c>
      <c r="F35" s="20">
        <f t="shared" si="0"/>
        <v>3.9684706203507814</v>
      </c>
    </row>
    <row r="36" spans="1:6">
      <c r="A36" s="19" t="s">
        <v>25</v>
      </c>
      <c r="B36" s="13">
        <v>6</v>
      </c>
      <c r="C36" s="13">
        <v>5</v>
      </c>
      <c r="D36" s="14">
        <v>2930.6</v>
      </c>
      <c r="E36" s="14">
        <v>116.3</v>
      </c>
      <c r="F36" s="21">
        <f t="shared" si="0"/>
        <v>3.9684706203507814</v>
      </c>
    </row>
    <row r="37" spans="1:6">
      <c r="A37" s="18" t="s">
        <v>24</v>
      </c>
      <c r="B37" s="11">
        <v>7</v>
      </c>
      <c r="C37" s="11"/>
      <c r="D37" s="12">
        <f>D38+D39+D40+D41+D42</f>
        <v>2820096.1999999997</v>
      </c>
      <c r="E37" s="12">
        <v>975362.7</v>
      </c>
      <c r="F37" s="20">
        <f t="shared" si="0"/>
        <v>34.586149933466807</v>
      </c>
    </row>
    <row r="38" spans="1:6">
      <c r="A38" s="19" t="s">
        <v>23</v>
      </c>
      <c r="B38" s="13">
        <v>7</v>
      </c>
      <c r="C38" s="13">
        <v>1</v>
      </c>
      <c r="D38" s="14">
        <v>765813.5</v>
      </c>
      <c r="E38" s="14">
        <v>365774.5</v>
      </c>
      <c r="F38" s="21">
        <f t="shared" si="0"/>
        <v>47.762869158091362</v>
      </c>
    </row>
    <row r="39" spans="1:6">
      <c r="A39" s="19" t="s">
        <v>22</v>
      </c>
      <c r="B39" s="13">
        <v>7</v>
      </c>
      <c r="C39" s="13">
        <v>2</v>
      </c>
      <c r="D39" s="14">
        <v>1825117.5</v>
      </c>
      <c r="E39" s="14">
        <v>508455.9</v>
      </c>
      <c r="F39" s="21">
        <f t="shared" si="0"/>
        <v>27.858803611274347</v>
      </c>
    </row>
    <row r="40" spans="1:6">
      <c r="A40" s="19" t="s">
        <v>21</v>
      </c>
      <c r="B40" s="13">
        <v>7</v>
      </c>
      <c r="C40" s="13">
        <v>3</v>
      </c>
      <c r="D40" s="14">
        <f>151505.3-695</f>
        <v>150810.29999999999</v>
      </c>
      <c r="E40" s="14">
        <v>73670.7</v>
      </c>
      <c r="F40" s="21">
        <f t="shared" si="0"/>
        <v>48.849912771209922</v>
      </c>
    </row>
    <row r="41" spans="1:6">
      <c r="A41" s="19" t="s">
        <v>20</v>
      </c>
      <c r="B41" s="13">
        <v>7</v>
      </c>
      <c r="C41" s="13">
        <v>7</v>
      </c>
      <c r="D41" s="14">
        <v>17140.400000000001</v>
      </c>
      <c r="E41" s="14">
        <v>5389.8</v>
      </c>
      <c r="F41" s="21">
        <f t="shared" si="0"/>
        <v>31.445007117686867</v>
      </c>
    </row>
    <row r="42" spans="1:6">
      <c r="A42" s="19" t="s">
        <v>19</v>
      </c>
      <c r="B42" s="13">
        <v>7</v>
      </c>
      <c r="C42" s="13">
        <v>9</v>
      </c>
      <c r="D42" s="14">
        <v>61214.5</v>
      </c>
      <c r="E42" s="14">
        <v>22071.8</v>
      </c>
      <c r="F42" s="21">
        <f t="shared" si="0"/>
        <v>36.056489883932727</v>
      </c>
    </row>
    <row r="43" spans="1:6">
      <c r="A43" s="18" t="s">
        <v>18</v>
      </c>
      <c r="B43" s="11">
        <v>8</v>
      </c>
      <c r="C43" s="11"/>
      <c r="D43" s="12">
        <v>205183.1</v>
      </c>
      <c r="E43" s="12">
        <v>91581.2</v>
      </c>
      <c r="F43" s="20">
        <f t="shared" si="0"/>
        <v>44.633890413001851</v>
      </c>
    </row>
    <row r="44" spans="1:6">
      <c r="A44" s="19" t="s">
        <v>17</v>
      </c>
      <c r="B44" s="13">
        <v>8</v>
      </c>
      <c r="C44" s="13">
        <v>1</v>
      </c>
      <c r="D44" s="14">
        <v>204814.6</v>
      </c>
      <c r="E44" s="14">
        <v>91513.2</v>
      </c>
      <c r="F44" s="21">
        <f t="shared" si="0"/>
        <v>44.680994421296134</v>
      </c>
    </row>
    <row r="45" spans="1:6">
      <c r="A45" s="19" t="s">
        <v>16</v>
      </c>
      <c r="B45" s="13">
        <v>8</v>
      </c>
      <c r="C45" s="13">
        <v>4</v>
      </c>
      <c r="D45" s="14">
        <v>368.5</v>
      </c>
      <c r="E45" s="14">
        <v>68</v>
      </c>
      <c r="F45" s="21">
        <f t="shared" si="0"/>
        <v>18.453188602442332</v>
      </c>
    </row>
    <row r="46" spans="1:6">
      <c r="A46" s="18" t="s">
        <v>15</v>
      </c>
      <c r="B46" s="11">
        <v>9</v>
      </c>
      <c r="C46" s="11"/>
      <c r="D46" s="12">
        <v>828.5</v>
      </c>
      <c r="E46" s="12">
        <v>0</v>
      </c>
      <c r="F46" s="20">
        <f t="shared" si="0"/>
        <v>0</v>
      </c>
    </row>
    <row r="47" spans="1:6">
      <c r="A47" s="19" t="s">
        <v>14</v>
      </c>
      <c r="B47" s="13">
        <v>9</v>
      </c>
      <c r="C47" s="13">
        <v>9</v>
      </c>
      <c r="D47" s="14">
        <v>828.5</v>
      </c>
      <c r="E47" s="14">
        <v>0</v>
      </c>
      <c r="F47" s="21">
        <f t="shared" si="0"/>
        <v>0</v>
      </c>
    </row>
    <row r="48" spans="1:6">
      <c r="A48" s="18" t="s">
        <v>13</v>
      </c>
      <c r="B48" s="11">
        <v>10</v>
      </c>
      <c r="C48" s="11"/>
      <c r="D48" s="12">
        <v>84526.1</v>
      </c>
      <c r="E48" s="12">
        <v>39095</v>
      </c>
      <c r="F48" s="20">
        <f t="shared" si="0"/>
        <v>46.251986072940781</v>
      </c>
    </row>
    <row r="49" spans="1:6">
      <c r="A49" s="19" t="s">
        <v>12</v>
      </c>
      <c r="B49" s="13">
        <v>10</v>
      </c>
      <c r="C49" s="13">
        <v>1</v>
      </c>
      <c r="D49" s="14">
        <v>11906.6</v>
      </c>
      <c r="E49" s="14">
        <v>2763.1</v>
      </c>
      <c r="F49" s="21">
        <f t="shared" si="0"/>
        <v>23.206456923051082</v>
      </c>
    </row>
    <row r="50" spans="1:6">
      <c r="A50" s="19" t="s">
        <v>11</v>
      </c>
      <c r="B50" s="13">
        <v>10</v>
      </c>
      <c r="C50" s="13">
        <v>3</v>
      </c>
      <c r="D50" s="14">
        <v>16286.3</v>
      </c>
      <c r="E50" s="14">
        <v>0</v>
      </c>
      <c r="F50" s="21">
        <f t="shared" si="0"/>
        <v>0</v>
      </c>
    </row>
    <row r="51" spans="1:6">
      <c r="A51" s="19" t="s">
        <v>10</v>
      </c>
      <c r="B51" s="13">
        <v>10</v>
      </c>
      <c r="C51" s="13">
        <v>4</v>
      </c>
      <c r="D51" s="14">
        <v>55527.7</v>
      </c>
      <c r="E51" s="14">
        <v>35840</v>
      </c>
      <c r="F51" s="21">
        <f t="shared" si="0"/>
        <v>64.54436254337925</v>
      </c>
    </row>
    <row r="52" spans="1:6">
      <c r="A52" s="19" t="s">
        <v>9</v>
      </c>
      <c r="B52" s="13">
        <v>10</v>
      </c>
      <c r="C52" s="13">
        <v>6</v>
      </c>
      <c r="D52" s="14">
        <v>805.5</v>
      </c>
      <c r="E52" s="14">
        <v>491.9</v>
      </c>
      <c r="F52" s="21">
        <f t="shared" si="0"/>
        <v>61.067659838609558</v>
      </c>
    </row>
    <row r="53" spans="1:6">
      <c r="A53" s="18" t="s">
        <v>8</v>
      </c>
      <c r="B53" s="11">
        <v>11</v>
      </c>
      <c r="C53" s="11"/>
      <c r="D53" s="12">
        <v>191865.5</v>
      </c>
      <c r="E53" s="12">
        <v>92730.5</v>
      </c>
      <c r="F53" s="20">
        <f t="shared" si="0"/>
        <v>48.330992283657039</v>
      </c>
    </row>
    <row r="54" spans="1:6">
      <c r="A54" s="19" t="s">
        <v>7</v>
      </c>
      <c r="B54" s="13">
        <v>11</v>
      </c>
      <c r="C54" s="13">
        <v>1</v>
      </c>
      <c r="D54" s="14">
        <v>181804.6</v>
      </c>
      <c r="E54" s="14">
        <v>88505</v>
      </c>
      <c r="F54" s="21">
        <f t="shared" si="0"/>
        <v>48.681386499571516</v>
      </c>
    </row>
    <row r="55" spans="1:6">
      <c r="A55" s="19" t="s">
        <v>6</v>
      </c>
      <c r="B55" s="13">
        <v>11</v>
      </c>
      <c r="C55" s="13">
        <v>2</v>
      </c>
      <c r="D55" s="14">
        <v>3915.4</v>
      </c>
      <c r="E55" s="14">
        <v>2449</v>
      </c>
      <c r="F55" s="21">
        <f t="shared" si="0"/>
        <v>62.547887827552742</v>
      </c>
    </row>
    <row r="56" spans="1:6">
      <c r="A56" s="19" t="s">
        <v>5</v>
      </c>
      <c r="B56" s="13">
        <v>11</v>
      </c>
      <c r="C56" s="13">
        <v>3</v>
      </c>
      <c r="D56" s="14">
        <v>6145.5</v>
      </c>
      <c r="E56" s="14">
        <v>1776.5</v>
      </c>
      <c r="F56" s="21">
        <f t="shared" si="0"/>
        <v>28.907330567081608</v>
      </c>
    </row>
    <row r="57" spans="1:6">
      <c r="A57" s="18" t="s">
        <v>4</v>
      </c>
      <c r="B57" s="11">
        <v>12</v>
      </c>
      <c r="C57" s="11"/>
      <c r="D57" s="12">
        <v>14022.3</v>
      </c>
      <c r="E57" s="12">
        <v>5668.4</v>
      </c>
      <c r="F57" s="20">
        <f t="shared" si="0"/>
        <v>40.424181482353113</v>
      </c>
    </row>
    <row r="58" spans="1:6">
      <c r="A58" s="19" t="s">
        <v>3</v>
      </c>
      <c r="B58" s="13">
        <v>12</v>
      </c>
      <c r="C58" s="13">
        <v>2</v>
      </c>
      <c r="D58" s="14">
        <v>14022.3</v>
      </c>
      <c r="E58" s="14">
        <v>5668.4</v>
      </c>
      <c r="F58" s="21">
        <f t="shared" si="0"/>
        <v>40.424181482353113</v>
      </c>
    </row>
    <row r="59" spans="1:6" ht="21.75">
      <c r="A59" s="18" t="s">
        <v>2</v>
      </c>
      <c r="B59" s="11">
        <v>13</v>
      </c>
      <c r="C59" s="11"/>
      <c r="D59" s="12">
        <v>1601.8</v>
      </c>
      <c r="E59" s="12">
        <v>0</v>
      </c>
      <c r="F59" s="20">
        <f t="shared" si="0"/>
        <v>0</v>
      </c>
    </row>
    <row r="60" spans="1:6">
      <c r="A60" s="19" t="s">
        <v>1</v>
      </c>
      <c r="B60" s="13">
        <v>13</v>
      </c>
      <c r="C60" s="13">
        <v>1</v>
      </c>
      <c r="D60" s="14">
        <v>1601.8</v>
      </c>
      <c r="E60" s="14">
        <v>0</v>
      </c>
      <c r="F60" s="21">
        <f t="shared" si="0"/>
        <v>0</v>
      </c>
    </row>
    <row r="61" spans="1:6" ht="409.6" hidden="1" customHeight="1">
      <c r="A61" s="16"/>
      <c r="B61" s="16">
        <v>0</v>
      </c>
      <c r="C61" s="16">
        <v>0</v>
      </c>
      <c r="D61" s="12">
        <v>4857954.5</v>
      </c>
      <c r="E61" s="12">
        <v>1799344.9</v>
      </c>
      <c r="F61" s="20">
        <f t="shared" si="0"/>
        <v>37.03914682609728</v>
      </c>
    </row>
    <row r="62" spans="1:6" ht="12.75" customHeight="1">
      <c r="A62" s="22" t="s">
        <v>0</v>
      </c>
      <c r="B62" s="17"/>
      <c r="C62" s="17"/>
      <c r="D62" s="12">
        <f>D59+D57+D53+D48+D46+D43+D37+D35+D30+D22+D17+D9</f>
        <v>4857259.5</v>
      </c>
      <c r="E62" s="12">
        <v>1799344.9</v>
      </c>
      <c r="F62" s="20">
        <f t="shared" si="0"/>
        <v>37.044446564981754</v>
      </c>
    </row>
    <row r="63" spans="1:6" ht="12.75" customHeight="1">
      <c r="A63" s="1"/>
      <c r="B63" s="1"/>
      <c r="C63" s="1"/>
      <c r="D63" s="1"/>
      <c r="E63" s="1"/>
      <c r="F63" s="1"/>
    </row>
    <row r="64" spans="1:6" ht="11.25" customHeight="1">
      <c r="A64" s="15"/>
      <c r="B64" s="15"/>
      <c r="C64" s="15"/>
      <c r="D64" s="15"/>
      <c r="E64" s="15"/>
      <c r="F64" s="1"/>
    </row>
    <row r="65" spans="1:6" ht="2.85" customHeight="1">
      <c r="A65" s="1"/>
      <c r="B65" s="1"/>
      <c r="C65" s="1"/>
      <c r="D65" s="1"/>
      <c r="E65" s="1"/>
      <c r="F65" s="1"/>
    </row>
  </sheetData>
  <mergeCells count="1">
    <mergeCell ref="A4:F4"/>
  </mergeCells>
  <pageMargins left="0.39370078740157483" right="0.39370078740157483" top="0.39370078740157483" bottom="0.19685039370078741" header="0.51181102362204722" footer="0.51181102362204722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ZorinaLV</dc:creator>
  <cp:lastModifiedBy>Наумова</cp:lastModifiedBy>
  <cp:lastPrinted>2023-08-14T09:30:11Z</cp:lastPrinted>
  <dcterms:created xsi:type="dcterms:W3CDTF">2023-08-10T10:32:59Z</dcterms:created>
  <dcterms:modified xsi:type="dcterms:W3CDTF">2023-09-21T05:23:43Z</dcterms:modified>
</cp:coreProperties>
</file>