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ица 1" sheetId="1" r:id="rId1"/>
  </sheets>
  <definedNames>
    <definedName name="_xlnm.Print_Area" localSheetId="0">'таблица 1'!$A$1:$D$17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<sst xmlns="http://schemas.openxmlformats.org/spreadsheetml/2006/main" count="29" uniqueCount="29">
  <si>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</si>
  <si>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</si>
  <si>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</si>
  <si>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</si>
  <si>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</si>
  <si>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ИТОГО ДОХОДОВ</t>
  </si>
  <si>
    <t xml:space="preserve">Сумма корректировки (тыс.руб.)               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</si>
  <si>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2023 год и на плановый период 2024 и 2025 годов"                                                     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</si>
  <si>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</si>
  <si>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</si>
  <si>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</si>
  <si>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000 2 07 04050 04 0000 150</t>
  </si>
  <si>
    <t>Решение Думы от 16.02.2023 №5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</si>
  <si>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</si>
  <si>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</si>
  <si>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ИНЫЕ МЕЖБЮДЖЕТНЫЕ ТРАНСФЕРТЫ всего, в том числе:</t>
  </si>
  <si>
    <t xml:space="preserve">Иные межбюджетные трансферты на реализацию наказов избирателей депутатам Думы Ханты-Мансийского автономного округа – Югры </t>
  </si>
  <si>
    <t>000 2 02 49999 04 0000 150</t>
  </si>
  <si>
    <t>Субсидии на реализацию полномочий в сфере жилищно-коммунального комплекса</t>
  </si>
  <si>
    <t>000 2 02 29999 04 0000 150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</si>
  <si>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</si>
  <si>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000 2 02 20303 04 0000 150</t>
  </si>
  <si>
    <t>000 2 02 40000 00 0000 150</t>
  </si>
  <si>
    <t>На основании Уведомления № 480/02/287 от 22.02.2023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</si>
  <si>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Уведомления № 480/02/269 от 22.02.2023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</si>
  <si>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На основании Уведомлений № 240/02/152 от 13.02.2023, № 230/02/323 от 13.02.2023, № 270/02/155 от 15.02.2023 О предоставлении субсидии, субвенции, иного межбюджетного трансферта, имеющего целевое назначение на 2023 год и плановый период 2024 и 2025 годов Департамента финансов ХМАО-Югры</t>
  </si>
  <si>
    <t>Таблица 1 к пояснительной записке</t>
  </si>
  <si>
    <t>Увеличение плановых назначений связано с доведением объемов финансирования в рамках дополнительного соглашения №15 к Соглашению о сотрудничестве между Правительством Ханты-Мансийского автономного округа – Югры и Публичным акционерным обществом "Нефтяная компания "ЛУКОЙЛ" №1910035 от 29.01.2019 на выполнение перечня мероприятий согласно Соглашению</t>
  </si>
  <si>
    <t>Итого доходы с учетом корректировки в марте 2023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</si>
</sst>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\+0.0"/>
    <numFmt numFmtId="213" formatCode="#,##0.0\ &quot;₽&quot;"/>
    <numFmt numFmtId="214" formatCode="\+#,#00.00"/>
    <numFmt numFmtId="215" formatCode="00\.00\.00"/>
    <numFmt numFmtId="216" formatCode="000"/>
    <numFmt numFmtId="217" formatCode="_-* #,##0.0\ _₽_-;\-* #,##0.0\ _₽_-;_-* &quot;-&quot;?\ _₽_-;_-@_-"/>
    <numFmt numFmtId="218" formatCode="\-0.00"/>
    <numFmt numFmtId="219" formatCode="#,##0.00_ ;\-#,##0.00\ "/>
    <numFmt numFmtId="220" formatCode="\-0,000.00"/>
    <numFmt numFmtId="221" formatCode="#,##0.0\ _₽"/>
    <numFmt numFmtId="222" formatCode="#,##0.00\ _₽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46">
    <xf numFmtId="0" fontId="0" fillId="0" borderId="0" xfId="0" applyAlignment="1">
      <alignment/>
    </xf>
    <xf numFmtId="187" fontId="6" fillId="34" borderId="0" xfId="62" applyFont="1" applyFill="1" applyAlignment="1">
      <alignment/>
    </xf>
    <xf numFmtId="0" fontId="6" fillId="34" borderId="0" xfId="0" applyFont="1" applyFill="1" applyAlignment="1">
      <alignment/>
    </xf>
    <xf numFmtId="187" fontId="7" fillId="34" borderId="0" xfId="62" applyFont="1" applyFill="1" applyAlignment="1">
      <alignment vertical="center"/>
    </xf>
    <xf numFmtId="0" fontId="7" fillId="34" borderId="0" xfId="0" applyFont="1" applyFill="1" applyAlignment="1">
      <alignment vertical="center"/>
    </xf>
    <xf numFmtId="199" fontId="4" fillId="34" borderId="0" xfId="0" applyNumberFormat="1" applyFont="1" applyFill="1" applyAlignment="1">
      <alignment horizontal="center" vertical="center" wrapText="1"/>
    </xf>
    <xf numFmtId="199" fontId="4" fillId="34" borderId="11" xfId="62" applyNumberFormat="1" applyFont="1" applyFill="1" applyBorder="1" applyAlignment="1">
      <alignment horizontal="center" vertical="center" wrapText="1"/>
    </xf>
    <xf numFmtId="187" fontId="4" fillId="34" borderId="11" xfId="62" applyFont="1" applyFill="1" applyBorder="1" applyAlignment="1">
      <alignment horizontal="center" vertical="center" wrapText="1"/>
    </xf>
    <xf numFmtId="187" fontId="6" fillId="34" borderId="0" xfId="62" applyFont="1" applyFill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 horizontal="center" wrapText="1"/>
    </xf>
    <xf numFmtId="4" fontId="5" fillId="34" borderId="0" xfId="62" applyNumberFormat="1" applyFont="1" applyFill="1" applyAlignment="1">
      <alignment horizontal="center" vertical="center"/>
    </xf>
    <xf numFmtId="199" fontId="5" fillId="34" borderId="0" xfId="62" applyNumberFormat="1" applyFont="1" applyFill="1" applyAlignment="1">
      <alignment horizontal="center" vertical="center"/>
    </xf>
    <xf numFmtId="0" fontId="6" fillId="34" borderId="0" xfId="0" applyFont="1" applyFill="1" applyAlignment="1">
      <alignment wrapText="1"/>
    </xf>
    <xf numFmtId="0" fontId="5" fillId="34" borderId="0" xfId="0" applyFont="1" applyFill="1" applyAlignment="1">
      <alignment horizontal="center"/>
    </xf>
    <xf numFmtId="199" fontId="4" fillId="34" borderId="11" xfId="62" applyNumberFormat="1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1" xfId="62" applyNumberFormat="1" applyFont="1" applyFill="1" applyBorder="1" applyAlignment="1">
      <alignment horizontal="left" vertical="center" wrapText="1"/>
    </xf>
    <xf numFmtId="199" fontId="5" fillId="34" borderId="11" xfId="62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4" fillId="34" borderId="11" xfId="62" applyNumberFormat="1" applyFont="1" applyFill="1" applyBorder="1" applyAlignment="1">
      <alignment horizontal="left" vertical="center" wrapText="1"/>
    </xf>
    <xf numFmtId="194" fontId="4" fillId="34" borderId="11" xfId="62" applyNumberFormat="1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99" fontId="5" fillId="34" borderId="11" xfId="62" applyNumberFormat="1" applyFont="1" applyFill="1" applyBorder="1" applyAlignment="1">
      <alignment horizontal="left" vertical="center" wrapText="1"/>
    </xf>
    <xf numFmtId="4" fontId="4" fillId="34" borderId="12" xfId="62" applyNumberFormat="1" applyFont="1" applyFill="1" applyBorder="1" applyAlignment="1">
      <alignment horizontal="center" vertical="center" wrapText="1"/>
    </xf>
    <xf numFmtId="209" fontId="4" fillId="34" borderId="11" xfId="62" applyNumberFormat="1" applyFont="1" applyFill="1" applyBorder="1" applyAlignment="1">
      <alignment horizontal="right" vertical="center"/>
    </xf>
    <xf numFmtId="209" fontId="5" fillId="34" borderId="11" xfId="62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199" fontId="4" fillId="34" borderId="11" xfId="62" applyNumberFormat="1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194" fontId="5" fillId="34" borderId="0" xfId="62" applyNumberFormat="1" applyFont="1" applyFill="1" applyAlignment="1">
      <alignment horizontal="right" vertical="center"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" sqref="E19"/>
    </sheetView>
  </sheetViews>
  <sheetFormatPr defaultColWidth="9.140625" defaultRowHeight="48" customHeight="1"/>
  <cols>
    <col min="1" max="1" width="47.57421875" style="11" customWidth="1"/>
    <col min="2" max="2" width="28.57421875" style="16" customWidth="1"/>
    <col min="3" max="3" width="17.140625" style="14" customWidth="1"/>
    <col min="4" max="4" width="54.421875" style="15" customWidth="1"/>
    <col min="5" max="5" width="62.57421875" style="1" customWidth="1"/>
    <col min="6" max="16384" width="9.140625" style="2" customWidth="1"/>
  </cols>
  <sheetData>
    <row r="1" spans="1:4" ht="19.5" customHeight="1">
      <c r="A1" s="39" t="s">
        <v>26</v>
      </c>
      <c r="B1" s="39"/>
      <c r="C1" s="40"/>
      <c r="D1" s="41"/>
    </row>
    <row r="2" spans="1:4" ht="18" customHeight="1">
      <c r="A2" s="35"/>
      <c r="B2" s="35"/>
      <c r="C2" s="36"/>
      <c r="D2" s="37"/>
    </row>
    <row r="3" spans="1:5" s="4" customFormat="1" ht="39.75" customHeight="1">
      <c r="A3" s="42" t="s">
        <v>7</v>
      </c>
      <c r="B3" s="42"/>
      <c r="C3" s="42"/>
      <c r="D3" s="43"/>
      <c r="E3" s="3"/>
    </row>
    <row r="4" spans="1:5" s="4" customFormat="1" ht="13.5" customHeight="1">
      <c r="A4" s="22"/>
      <c r="B4" s="22"/>
      <c r="C4" s="5"/>
      <c r="D4" s="23"/>
      <c r="E4" s="3"/>
    </row>
    <row r="5" spans="1:4" ht="57" customHeight="1">
      <c r="A5" s="44" t="s">
        <v>0</v>
      </c>
      <c r="B5" s="44" t="s">
        <v>1</v>
      </c>
      <c r="C5" s="6" t="s">
        <v>6</v>
      </c>
      <c r="D5" s="7" t="s">
        <v>2</v>
      </c>
    </row>
    <row r="6" spans="1:4" ht="21" customHeight="1">
      <c r="A6" s="45"/>
      <c r="B6" s="45"/>
      <c r="C6" s="32"/>
      <c r="D6" s="7"/>
    </row>
    <row r="7" spans="1:4" ht="23.25" customHeight="1">
      <c r="A7" s="24" t="s">
        <v>3</v>
      </c>
      <c r="B7" s="25" t="s">
        <v>4</v>
      </c>
      <c r="C7" s="33">
        <f>C8+C11+C13</f>
        <v>146815.7</v>
      </c>
      <c r="D7" s="26"/>
    </row>
    <row r="8" spans="1:4" ht="48.75" customHeight="1">
      <c r="A8" s="24" t="s">
        <v>13</v>
      </c>
      <c r="B8" s="28" t="s">
        <v>14</v>
      </c>
      <c r="C8" s="33">
        <f>C9+C10</f>
        <v>1646.1000000000004</v>
      </c>
      <c r="D8" s="26"/>
    </row>
    <row r="9" spans="1:4" ht="83.25" customHeight="1">
      <c r="A9" s="29" t="s">
        <v>20</v>
      </c>
      <c r="B9" s="30" t="s">
        <v>21</v>
      </c>
      <c r="C9" s="34">
        <v>9670</v>
      </c>
      <c r="D9" s="31" t="s">
        <v>23</v>
      </c>
    </row>
    <row r="10" spans="1:4" ht="84" customHeight="1">
      <c r="A10" s="29" t="s">
        <v>18</v>
      </c>
      <c r="B10" s="30" t="s">
        <v>19</v>
      </c>
      <c r="C10" s="21">
        <v>-8023.9</v>
      </c>
      <c r="D10" s="31" t="s">
        <v>24</v>
      </c>
    </row>
    <row r="11" spans="1:4" ht="32.25" customHeight="1">
      <c r="A11" s="24" t="s">
        <v>15</v>
      </c>
      <c r="B11" s="25" t="s">
        <v>22</v>
      </c>
      <c r="C11" s="33">
        <f>C12</f>
        <v>1719.6</v>
      </c>
      <c r="D11" s="26"/>
    </row>
    <row r="12" spans="1:4" ht="102.75" customHeight="1">
      <c r="A12" s="29" t="s">
        <v>16</v>
      </c>
      <c r="B12" s="19" t="s">
        <v>17</v>
      </c>
      <c r="C12" s="34">
        <f>220+1229.6+270</f>
        <v>1719.6</v>
      </c>
      <c r="D12" s="31" t="s">
        <v>25</v>
      </c>
    </row>
    <row r="13" spans="1:5" ht="22.5" customHeight="1">
      <c r="A13" s="9" t="s">
        <v>8</v>
      </c>
      <c r="B13" s="25" t="s">
        <v>9</v>
      </c>
      <c r="C13" s="33">
        <f>C14</f>
        <v>143450</v>
      </c>
      <c r="D13" s="26"/>
      <c r="E13" s="8"/>
    </row>
    <row r="14" spans="1:5" ht="130.5" customHeight="1">
      <c r="A14" s="18" t="s">
        <v>10</v>
      </c>
      <c r="B14" s="19" t="s">
        <v>11</v>
      </c>
      <c r="C14" s="34">
        <f>143450</f>
        <v>143450</v>
      </c>
      <c r="D14" s="20" t="s">
        <v>27</v>
      </c>
      <c r="E14" s="8"/>
    </row>
    <row r="15" spans="1:4" ht="20.25" customHeight="1">
      <c r="A15" s="9" t="s">
        <v>5</v>
      </c>
      <c r="B15" s="25"/>
      <c r="C15" s="33">
        <f>C7</f>
        <v>146815.7</v>
      </c>
      <c r="D15" s="27"/>
    </row>
    <row r="16" spans="1:4" ht="20.25" customHeight="1">
      <c r="A16" s="9" t="s">
        <v>12</v>
      </c>
      <c r="B16" s="9"/>
      <c r="C16" s="17">
        <v>4176111</v>
      </c>
      <c r="D16" s="10"/>
    </row>
    <row r="17" spans="1:4" ht="30.75" customHeight="1">
      <c r="A17" s="9" t="s">
        <v>28</v>
      </c>
      <c r="B17" s="9"/>
      <c r="C17" s="38">
        <f>C16+C15</f>
        <v>4322926.7</v>
      </c>
      <c r="D17" s="10"/>
    </row>
    <row r="18" spans="2:3" ht="48" customHeight="1">
      <c r="B18" s="12"/>
      <c r="C18" s="13"/>
    </row>
    <row r="19" ht="48" customHeight="1">
      <c r="B19" s="12"/>
    </row>
    <row r="20" ht="48" customHeight="1">
      <c r="B20" s="12"/>
    </row>
    <row r="21" ht="48" customHeight="1">
      <c r="B21" s="12"/>
    </row>
    <row r="22" ht="48" customHeight="1">
      <c r="B22" s="12"/>
    </row>
    <row r="23" ht="48" customHeight="1">
      <c r="B23" s="12"/>
    </row>
    <row r="24" ht="48" customHeight="1">
      <c r="B24" s="12"/>
    </row>
    <row r="25" ht="48" customHeight="1">
      <c r="B25" s="12"/>
    </row>
    <row r="26" ht="48" customHeight="1">
      <c r="B26" s="12"/>
    </row>
    <row r="27" ht="48" customHeight="1">
      <c r="B27" s="12"/>
    </row>
  </sheetData>
  <sheetProtection/>
  <mergeCells count="4">
    <mergeCell ref="A1:D1"/>
    <mergeCell ref="A3:D3"/>
    <mergeCell ref="A5:A6"/>
    <mergeCell ref="B5:B6"/>
  </mergeCells>
  <printOptions/>
  <pageMargins left="0.3937007874015748" right="0.1968503937007874" top="0.3937007874015748" bottom="0" header="0.1968503937007874" footer="0.15748031496062992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Щепелина</cp:lastModifiedBy>
  <cp:lastPrinted>2023-03-10T03:22:21Z</cp:lastPrinted>
  <dcterms:created xsi:type="dcterms:W3CDTF">1996-10-08T23:32:33Z</dcterms:created>
  <dcterms:modified xsi:type="dcterms:W3CDTF">2023-03-10T03:22:23Z</dcterms:modified>
  <cp:category/>
  <cp:version/>
  <cp:contentType/>
  <cp:contentStatus/>
</cp:coreProperties>
</file>