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4915" windowHeight="14625"/>
  </bookViews>
  <sheets>
    <sheet name="приложение 3" sheetId="1" r:id="rId1"/>
  </sheets>
  <calcPr calcId="125725"/>
</workbook>
</file>

<file path=xl/calcChain.xml><?xml version="1.0" encoding="utf-8"?>
<calcChain xmlns="http://schemas.openxmlformats.org/spreadsheetml/2006/main">
  <c r="F29" i="1"/>
  <c r="E61"/>
  <c r="D61"/>
  <c r="E11"/>
  <c r="F11" s="1"/>
  <c r="D11"/>
  <c r="F12"/>
  <c r="F13"/>
  <c r="F14"/>
  <c r="F15"/>
  <c r="F16"/>
  <c r="F17"/>
  <c r="F18"/>
  <c r="F19"/>
  <c r="F20"/>
  <c r="F21"/>
  <c r="F22"/>
  <c r="F23"/>
  <c r="F24"/>
  <c r="F25"/>
  <c r="F26"/>
  <c r="F27"/>
  <c r="F28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 l="1"/>
</calcChain>
</file>

<file path=xl/sharedStrings.xml><?xml version="1.0" encoding="utf-8"?>
<sst xmlns="http://schemas.openxmlformats.org/spreadsheetml/2006/main" count="62" uniqueCount="62">
  <si>
    <t>Всего расходов</t>
  </si>
  <si>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</si>
  <si>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</si>
  <si>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</si>
  <si>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</si>
  <si>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</si>
  <si>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</si>
  <si>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</si>
  <si>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</si>
  <si>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</si>
  <si>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</si>
  <si>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</si>
  <si>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</si>
  <si>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</si>
  <si>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</si>
  <si>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</si>
  <si>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</si>
  <si>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</si>
  <si>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</si>
  <si>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</si>
  <si>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</si>
  <si>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</si>
  <si>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</si>
  <si>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</si>
  <si>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</si>
  <si>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</si>
  <si>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</si>
  <si>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</si>
  <si>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</si>
  <si>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</si>
  <si>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</si>
  <si>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</si>
  <si>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</si>
  <si>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</si>
  <si>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</si>
  <si>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</si>
  <si>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</si>
  <si>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</si>
  <si>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</si>
  <si>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</si>
  <si>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</si>
  <si>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</si>
  <si>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</si>
  <si>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</si>
  <si>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</si>
  <si>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</si>
  <si>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</si>
  <si>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</si>
  <si>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</si>
  <si>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</si>
  <si>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к решению Думы города Урай</t>
  </si>
  <si>
    <t>Приложение 3</t>
  </si>
  <si>
    <t>(тыс.рублей)</t>
  </si>
  <si>
    <t>по разделам и подразделам классификации расходов бюджетов</t>
  </si>
  <si>
    <t xml:space="preserve">% исполнения </t>
  </si>
  <si>
    <t>План на 2021 год</t>
  </si>
  <si>
    <t>Исполнено на 01.01.2022</t>
  </si>
  <si>
    <t>Резервные фонды</t>
  </si>
  <si>
    <t xml:space="preserve">Дорожное хозяйство </t>
  </si>
  <si>
    <t>в том числе дорожный фонд</t>
  </si>
  <si>
    <t xml:space="preserve">Расходы бюджета городского округа Урай за 2021 год </t>
  </si>
  <si>
    <t>от 26 мая 2022 года № 50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</si>
</sst>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"/>
    <numFmt numFmtId="166" formatCode="0000"/>
    <numFmt numFmtId="167" formatCode="0.0"/>
  </numFmts>
  <fonts count="5">
    <font>
      <sz val="10"/>
      <name val="Arial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Protection="1">
      <protection hidden="1"/>
    </xf>
    <xf numFmtId="0" fontId="2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/>
    <xf numFmtId="0" fontId="4" fillId="0" borderId="0" xfId="0" applyNumberFormat="1" applyFont="1" applyFill="1" applyAlignment="1" applyProtection="1">
      <alignment horizontal="centerContinuous"/>
      <protection hidden="1"/>
    </xf>
    <xf numFmtId="0" fontId="3" fillId="0" borderId="0" xfId="0" applyNumberFormat="1" applyFont="1" applyFill="1" applyAlignment="1" applyProtection="1"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Border="1" applyAlignment="1" applyProtection="1">
      <alignment horizontal="right"/>
      <protection hidden="1"/>
    </xf>
    <xf numFmtId="0" fontId="2" fillId="0" borderId="0" xfId="0" applyNumberFormat="1" applyFont="1" applyFill="1" applyBorder="1" applyAlignment="1" applyProtection="1">
      <alignment horizontal="right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166" fontId="1" fillId="0" borderId="1" xfId="0" applyNumberFormat="1" applyFont="1" applyFill="1" applyBorder="1" applyAlignment="1" applyProtection="1">
      <alignment wrapText="1"/>
      <protection hidden="1"/>
    </xf>
    <xf numFmtId="165" fontId="1" fillId="0" borderId="1" xfId="0" applyNumberFormat="1" applyFont="1" applyFill="1" applyBorder="1" applyAlignment="1" applyProtection="1">
      <protection hidden="1"/>
    </xf>
    <xf numFmtId="164" fontId="1" fillId="0" borderId="1" xfId="0" applyNumberFormat="1" applyFont="1" applyFill="1" applyBorder="1" applyAlignment="1" applyProtection="1">
      <protection hidden="1"/>
    </xf>
    <xf numFmtId="167" fontId="1" fillId="0" borderId="1" xfId="0" applyNumberFormat="1" applyFont="1" applyFill="1" applyBorder="1" applyAlignment="1" applyProtection="1">
      <alignment horizontal="right"/>
      <protection hidden="1"/>
    </xf>
    <xf numFmtId="166" fontId="2" fillId="0" borderId="1" xfId="0" applyNumberFormat="1" applyFont="1" applyFill="1" applyBorder="1" applyAlignment="1" applyProtection="1">
      <alignment wrapText="1"/>
      <protection hidden="1"/>
    </xf>
    <xf numFmtId="165" fontId="2" fillId="0" borderId="1" xfId="0" applyNumberFormat="1" applyFont="1" applyFill="1" applyBorder="1" applyAlignment="1" applyProtection="1">
      <protection hidden="1"/>
    </xf>
    <xf numFmtId="164" fontId="2" fillId="0" borderId="1" xfId="0" applyNumberFormat="1" applyFont="1" applyFill="1" applyBorder="1" applyAlignment="1" applyProtection="1">
      <protection hidden="1"/>
    </xf>
    <xf numFmtId="167" fontId="2" fillId="0" borderId="1" xfId="0" applyNumberFormat="1" applyFont="1" applyFill="1" applyBorder="1" applyAlignment="1" applyProtection="1">
      <alignment horizontal="right"/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4" fillId="0" borderId="1" xfId="0" applyNumberFormat="1" applyFont="1" applyFill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63"/>
  <sheetViews>
    <sheetView showGridLines="0" tabSelected="1" workbookViewId="0">
      <selection activeCell="F4" sqref="F4"/>
    </sheetView>
  </sheetViews>
  <sheetFormatPr defaultRowHeight="12.75"/>
  <cols>
    <col min="1" max="1" width="54.85546875" style="5" customWidth="1"/>
    <col min="2" max="2" width="6" style="5" customWidth="1"/>
    <col min="3" max="3" width="6.85546875" style="5" customWidth="1"/>
    <col min="4" max="6" width="11.42578125" style="5" customWidth="1"/>
    <col min="7" max="16384" width="9.140625" style="5"/>
  </cols>
  <sheetData>
    <row r="1" spans="1:6" ht="12.75" customHeight="1">
      <c r="A1" s="3"/>
      <c r="B1" s="3"/>
      <c r="C1" s="3"/>
      <c r="D1" s="3"/>
      <c r="E1" s="4"/>
      <c r="F1" s="4" t="s">
        <v>51</v>
      </c>
    </row>
    <row r="2" spans="1:6" ht="12.75" customHeight="1">
      <c r="A2" s="6"/>
      <c r="B2" s="6"/>
      <c r="C2" s="6"/>
      <c r="D2" s="6"/>
      <c r="E2" s="4"/>
      <c r="F2" s="4" t="s">
        <v>50</v>
      </c>
    </row>
    <row r="3" spans="1:6" ht="12.75" customHeight="1">
      <c r="A3" s="7"/>
      <c r="B3" s="7"/>
      <c r="C3" s="7"/>
      <c r="D3" s="7"/>
      <c r="E3" s="4"/>
      <c r="F3" s="4" t="s">
        <v>61</v>
      </c>
    </row>
    <row r="4" spans="1:6" ht="12.75" customHeight="1">
      <c r="A4" s="7"/>
      <c r="B4" s="7"/>
      <c r="C4" s="7"/>
      <c r="D4" s="7"/>
      <c r="E4" s="7"/>
      <c r="F4" s="7"/>
    </row>
    <row r="5" spans="1:6" ht="12.75" customHeight="1">
      <c r="A5" s="25" t="s">
        <v>60</v>
      </c>
      <c r="B5" s="25"/>
      <c r="C5" s="25"/>
      <c r="D5" s="25"/>
      <c r="E5" s="25"/>
      <c r="F5" s="25"/>
    </row>
    <row r="6" spans="1:6" ht="12.75" customHeight="1">
      <c r="A6" s="25" t="s">
        <v>53</v>
      </c>
      <c r="B6" s="25"/>
      <c r="C6" s="25"/>
      <c r="D6" s="25"/>
      <c r="E6" s="25"/>
      <c r="F6" s="25"/>
    </row>
    <row r="7" spans="1:6" ht="12.75" customHeight="1">
      <c r="A7" s="8"/>
      <c r="B7" s="8"/>
      <c r="C7" s="8"/>
      <c r="D7" s="8"/>
      <c r="E7" s="8"/>
      <c r="F7" s="8"/>
    </row>
    <row r="8" spans="1:6" ht="11.25" customHeight="1">
      <c r="A8" s="9"/>
      <c r="B8" s="9"/>
      <c r="C8" s="9"/>
      <c r="D8" s="9"/>
      <c r="E8" s="10"/>
      <c r="F8" s="11" t="s">
        <v>52</v>
      </c>
    </row>
    <row r="9" spans="1:6" ht="27" customHeight="1">
      <c r="A9" s="12" t="s">
        <v>49</v>
      </c>
      <c r="B9" s="12" t="s">
        <v>48</v>
      </c>
      <c r="C9" s="12" t="s">
        <v>47</v>
      </c>
      <c r="D9" s="1" t="s">
        <v>55</v>
      </c>
      <c r="E9" s="1" t="s">
        <v>56</v>
      </c>
      <c r="F9" s="1" t="s">
        <v>54</v>
      </c>
    </row>
    <row r="10" spans="1:6">
      <c r="A10" s="13">
        <v>1</v>
      </c>
      <c r="B10" s="13">
        <v>2</v>
      </c>
      <c r="C10" s="13">
        <v>3</v>
      </c>
      <c r="D10" s="2">
        <v>4</v>
      </c>
      <c r="E10" s="2">
        <v>5</v>
      </c>
      <c r="F10" s="2">
        <v>6</v>
      </c>
    </row>
    <row r="11" spans="1:6" ht="12.75" customHeight="1">
      <c r="A11" s="14" t="s">
        <v>46</v>
      </c>
      <c r="B11" s="15">
        <v>1</v>
      </c>
      <c r="C11" s="15"/>
      <c r="D11" s="16">
        <f>SUM(D12:D19)</f>
        <v>286156.69999999995</v>
      </c>
      <c r="E11" s="16">
        <f>SUM(E12:E19)</f>
        <v>266830.90000000002</v>
      </c>
      <c r="F11" s="17">
        <f>E11/D11*100</f>
        <v>93.246427569230448</v>
      </c>
    </row>
    <row r="12" spans="1:6" ht="22.5">
      <c r="A12" s="18" t="s">
        <v>45</v>
      </c>
      <c r="B12" s="19">
        <v>1</v>
      </c>
      <c r="C12" s="19">
        <v>2</v>
      </c>
      <c r="D12" s="20">
        <v>24417</v>
      </c>
      <c r="E12" s="20">
        <v>23143.8</v>
      </c>
      <c r="F12" s="21">
        <f t="shared" ref="F12:F61" si="0">E12/D12*100</f>
        <v>94.78560019658434</v>
      </c>
    </row>
    <row r="13" spans="1:6" ht="33.75">
      <c r="A13" s="18" t="s">
        <v>44</v>
      </c>
      <c r="B13" s="19">
        <v>1</v>
      </c>
      <c r="C13" s="19">
        <v>3</v>
      </c>
      <c r="D13" s="20">
        <v>16677.2</v>
      </c>
      <c r="E13" s="20">
        <v>15980.4</v>
      </c>
      <c r="F13" s="21">
        <f t="shared" si="0"/>
        <v>95.821840596742859</v>
      </c>
    </row>
    <row r="14" spans="1:6" ht="33.75">
      <c r="A14" s="18" t="s">
        <v>43</v>
      </c>
      <c r="B14" s="19">
        <v>1</v>
      </c>
      <c r="C14" s="19">
        <v>4</v>
      </c>
      <c r="D14" s="20">
        <v>184439.2</v>
      </c>
      <c r="E14" s="20">
        <v>172125.5</v>
      </c>
      <c r="F14" s="21">
        <f t="shared" si="0"/>
        <v>93.32370775843745</v>
      </c>
    </row>
    <row r="15" spans="1:6">
      <c r="A15" s="18" t="s">
        <v>42</v>
      </c>
      <c r="B15" s="19">
        <v>1</v>
      </c>
      <c r="C15" s="19">
        <v>5</v>
      </c>
      <c r="D15" s="20">
        <v>10.3</v>
      </c>
      <c r="E15" s="20">
        <v>10.3</v>
      </c>
      <c r="F15" s="21">
        <f t="shared" si="0"/>
        <v>100</v>
      </c>
    </row>
    <row r="16" spans="1:6" ht="22.5">
      <c r="A16" s="18" t="s">
        <v>41</v>
      </c>
      <c r="B16" s="19">
        <v>1</v>
      </c>
      <c r="C16" s="19">
        <v>6</v>
      </c>
      <c r="D16" s="20">
        <v>39197.599999999999</v>
      </c>
      <c r="E16" s="20">
        <v>37097.199999999997</v>
      </c>
      <c r="F16" s="21">
        <f t="shared" si="0"/>
        <v>94.641508663795733</v>
      </c>
    </row>
    <row r="17" spans="1:6">
      <c r="A17" s="18" t="s">
        <v>40</v>
      </c>
      <c r="B17" s="19">
        <v>1</v>
      </c>
      <c r="C17" s="19">
        <v>7</v>
      </c>
      <c r="D17" s="20">
        <v>4729.5</v>
      </c>
      <c r="E17" s="20">
        <v>4729.5</v>
      </c>
      <c r="F17" s="21">
        <f t="shared" si="0"/>
        <v>100</v>
      </c>
    </row>
    <row r="18" spans="1:6">
      <c r="A18" s="18" t="s">
        <v>57</v>
      </c>
      <c r="B18" s="19">
        <v>1</v>
      </c>
      <c r="C18" s="19">
        <v>11</v>
      </c>
      <c r="D18" s="20">
        <v>2129.3000000000002</v>
      </c>
      <c r="E18" s="20">
        <v>0</v>
      </c>
      <c r="F18" s="21">
        <f t="shared" si="0"/>
        <v>0</v>
      </c>
    </row>
    <row r="19" spans="1:6">
      <c r="A19" s="18" t="s">
        <v>39</v>
      </c>
      <c r="B19" s="19">
        <v>1</v>
      </c>
      <c r="C19" s="19">
        <v>13</v>
      </c>
      <c r="D19" s="20">
        <v>14556.6</v>
      </c>
      <c r="E19" s="20">
        <v>13744.2</v>
      </c>
      <c r="F19" s="21">
        <f t="shared" si="0"/>
        <v>94.419026421004901</v>
      </c>
    </row>
    <row r="20" spans="1:6" ht="21.75">
      <c r="A20" s="14" t="s">
        <v>38</v>
      </c>
      <c r="B20" s="15">
        <v>3</v>
      </c>
      <c r="C20" s="15"/>
      <c r="D20" s="16">
        <v>39680.699999999997</v>
      </c>
      <c r="E20" s="16">
        <v>38299.9</v>
      </c>
      <c r="F20" s="17">
        <f t="shared" si="0"/>
        <v>96.520222677523336</v>
      </c>
    </row>
    <row r="21" spans="1:6">
      <c r="A21" s="18" t="s">
        <v>37</v>
      </c>
      <c r="B21" s="19">
        <v>3</v>
      </c>
      <c r="C21" s="19">
        <v>4</v>
      </c>
      <c r="D21" s="20">
        <v>7225.7</v>
      </c>
      <c r="E21" s="20">
        <v>7225.7</v>
      </c>
      <c r="F21" s="21">
        <f t="shared" si="0"/>
        <v>100</v>
      </c>
    </row>
    <row r="22" spans="1:6">
      <c r="A22" s="18" t="s">
        <v>36</v>
      </c>
      <c r="B22" s="19">
        <v>3</v>
      </c>
      <c r="C22" s="19">
        <v>9</v>
      </c>
      <c r="D22" s="20">
        <v>27668.5</v>
      </c>
      <c r="E22" s="20">
        <v>26572.2</v>
      </c>
      <c r="F22" s="21">
        <f t="shared" si="0"/>
        <v>96.037732439416672</v>
      </c>
    </row>
    <row r="23" spans="1:6" ht="22.5">
      <c r="A23" s="18" t="s">
        <v>35</v>
      </c>
      <c r="B23" s="19">
        <v>3</v>
      </c>
      <c r="C23" s="19">
        <v>14</v>
      </c>
      <c r="D23" s="20">
        <v>4786.5</v>
      </c>
      <c r="E23" s="20">
        <v>4502</v>
      </c>
      <c r="F23" s="21">
        <f t="shared" si="0"/>
        <v>94.056199728402802</v>
      </c>
    </row>
    <row r="24" spans="1:6">
      <c r="A24" s="14" t="s">
        <v>34</v>
      </c>
      <c r="B24" s="15">
        <v>4</v>
      </c>
      <c r="C24" s="15"/>
      <c r="D24" s="16">
        <v>295225</v>
      </c>
      <c r="E24" s="16">
        <v>282691.59999999998</v>
      </c>
      <c r="F24" s="17">
        <f t="shared" si="0"/>
        <v>95.754627826234213</v>
      </c>
    </row>
    <row r="25" spans="1:6">
      <c r="A25" s="18" t="s">
        <v>33</v>
      </c>
      <c r="B25" s="19">
        <v>4</v>
      </c>
      <c r="C25" s="19">
        <v>1</v>
      </c>
      <c r="D25" s="20">
        <v>13056</v>
      </c>
      <c r="E25" s="20">
        <v>12821.7</v>
      </c>
      <c r="F25" s="21">
        <f t="shared" si="0"/>
        <v>98.205422794117652</v>
      </c>
    </row>
    <row r="26" spans="1:6">
      <c r="A26" s="18" t="s">
        <v>32</v>
      </c>
      <c r="B26" s="19">
        <v>4</v>
      </c>
      <c r="C26" s="19">
        <v>5</v>
      </c>
      <c r="D26" s="20">
        <v>45120.6</v>
      </c>
      <c r="E26" s="20">
        <v>45120.6</v>
      </c>
      <c r="F26" s="21">
        <f t="shared" si="0"/>
        <v>100</v>
      </c>
    </row>
    <row r="27" spans="1:6">
      <c r="A27" s="18" t="s">
        <v>31</v>
      </c>
      <c r="B27" s="19">
        <v>4</v>
      </c>
      <c r="C27" s="19">
        <v>8</v>
      </c>
      <c r="D27" s="20">
        <v>15632</v>
      </c>
      <c r="E27" s="20">
        <v>15182.5</v>
      </c>
      <c r="F27" s="21">
        <f t="shared" si="0"/>
        <v>97.124488229273283</v>
      </c>
    </row>
    <row r="28" spans="1:6">
      <c r="A28" s="18" t="s">
        <v>58</v>
      </c>
      <c r="B28" s="19">
        <v>4</v>
      </c>
      <c r="C28" s="19">
        <v>9</v>
      </c>
      <c r="D28" s="20">
        <v>127600.4</v>
      </c>
      <c r="E28" s="20">
        <v>118460.4</v>
      </c>
      <c r="F28" s="21">
        <f t="shared" si="0"/>
        <v>92.837013050115829</v>
      </c>
    </row>
    <row r="29" spans="1:6">
      <c r="A29" s="18" t="s">
        <v>59</v>
      </c>
      <c r="B29" s="19">
        <v>4</v>
      </c>
      <c r="C29" s="19">
        <v>9</v>
      </c>
      <c r="D29" s="20">
        <v>27700.9</v>
      </c>
      <c r="E29" s="20">
        <v>26890.799999999999</v>
      </c>
      <c r="F29" s="21">
        <f t="shared" si="0"/>
        <v>97.075546281889743</v>
      </c>
    </row>
    <row r="30" spans="1:6">
      <c r="A30" s="18" t="s">
        <v>30</v>
      </c>
      <c r="B30" s="19">
        <v>4</v>
      </c>
      <c r="C30" s="19">
        <v>10</v>
      </c>
      <c r="D30" s="20">
        <v>6118</v>
      </c>
      <c r="E30" s="20">
        <v>6009.3</v>
      </c>
      <c r="F30" s="21">
        <f t="shared" si="0"/>
        <v>98.223275580254992</v>
      </c>
    </row>
    <row r="31" spans="1:6">
      <c r="A31" s="18" t="s">
        <v>29</v>
      </c>
      <c r="B31" s="19">
        <v>4</v>
      </c>
      <c r="C31" s="19">
        <v>12</v>
      </c>
      <c r="D31" s="20">
        <v>87698</v>
      </c>
      <c r="E31" s="20">
        <v>85097.1</v>
      </c>
      <c r="F31" s="21">
        <f t="shared" si="0"/>
        <v>97.034253916851014</v>
      </c>
    </row>
    <row r="32" spans="1:6">
      <c r="A32" s="14" t="s">
        <v>28</v>
      </c>
      <c r="B32" s="15">
        <v>5</v>
      </c>
      <c r="C32" s="15"/>
      <c r="D32" s="16">
        <v>974642.5</v>
      </c>
      <c r="E32" s="16">
        <v>939202</v>
      </c>
      <c r="F32" s="17">
        <f t="shared" si="0"/>
        <v>96.36374362907425</v>
      </c>
    </row>
    <row r="33" spans="1:6">
      <c r="A33" s="18" t="s">
        <v>27</v>
      </c>
      <c r="B33" s="19">
        <v>5</v>
      </c>
      <c r="C33" s="19">
        <v>1</v>
      </c>
      <c r="D33" s="20">
        <v>490087.2</v>
      </c>
      <c r="E33" s="20">
        <v>486971</v>
      </c>
      <c r="F33" s="21">
        <f t="shared" si="0"/>
        <v>99.364153970966797</v>
      </c>
    </row>
    <row r="34" spans="1:6">
      <c r="A34" s="18" t="s">
        <v>26</v>
      </c>
      <c r="B34" s="19">
        <v>5</v>
      </c>
      <c r="C34" s="19">
        <v>2</v>
      </c>
      <c r="D34" s="20">
        <v>73465.7</v>
      </c>
      <c r="E34" s="20">
        <v>54039.4</v>
      </c>
      <c r="F34" s="21">
        <f t="shared" si="0"/>
        <v>73.557319946587313</v>
      </c>
    </row>
    <row r="35" spans="1:6">
      <c r="A35" s="18" t="s">
        <v>25</v>
      </c>
      <c r="B35" s="19">
        <v>5</v>
      </c>
      <c r="C35" s="19">
        <v>3</v>
      </c>
      <c r="D35" s="20">
        <v>302694.2</v>
      </c>
      <c r="E35" s="20">
        <v>292400.8</v>
      </c>
      <c r="F35" s="21">
        <f t="shared" si="0"/>
        <v>96.599406265465277</v>
      </c>
    </row>
    <row r="36" spans="1:6">
      <c r="A36" s="18" t="s">
        <v>24</v>
      </c>
      <c r="B36" s="19">
        <v>5</v>
      </c>
      <c r="C36" s="19">
        <v>5</v>
      </c>
      <c r="D36" s="20">
        <v>108395.4</v>
      </c>
      <c r="E36" s="20">
        <v>105790.8</v>
      </c>
      <c r="F36" s="21">
        <f t="shared" si="0"/>
        <v>97.597130505538061</v>
      </c>
    </row>
    <row r="37" spans="1:6">
      <c r="A37" s="14" t="s">
        <v>23</v>
      </c>
      <c r="B37" s="15">
        <v>6</v>
      </c>
      <c r="C37" s="15"/>
      <c r="D37" s="16">
        <v>870.9</v>
      </c>
      <c r="E37" s="16">
        <v>815</v>
      </c>
      <c r="F37" s="17">
        <f t="shared" si="0"/>
        <v>93.581352623722594</v>
      </c>
    </row>
    <row r="38" spans="1:6">
      <c r="A38" s="18" t="s">
        <v>22</v>
      </c>
      <c r="B38" s="19">
        <v>6</v>
      </c>
      <c r="C38" s="19">
        <v>5</v>
      </c>
      <c r="D38" s="20">
        <v>870.9</v>
      </c>
      <c r="E38" s="20">
        <v>815</v>
      </c>
      <c r="F38" s="21">
        <f t="shared" si="0"/>
        <v>93.581352623722594</v>
      </c>
    </row>
    <row r="39" spans="1:6">
      <c r="A39" s="14" t="s">
        <v>21</v>
      </c>
      <c r="B39" s="15">
        <v>7</v>
      </c>
      <c r="C39" s="15"/>
      <c r="D39" s="16">
        <v>1808904.7</v>
      </c>
      <c r="E39" s="16">
        <v>1755276.4</v>
      </c>
      <c r="F39" s="17">
        <f t="shared" si="0"/>
        <v>97.035316454205685</v>
      </c>
    </row>
    <row r="40" spans="1:6">
      <c r="A40" s="18" t="s">
        <v>20</v>
      </c>
      <c r="B40" s="19">
        <v>7</v>
      </c>
      <c r="C40" s="19">
        <v>1</v>
      </c>
      <c r="D40" s="20">
        <v>719916.6</v>
      </c>
      <c r="E40" s="20">
        <v>713195.9</v>
      </c>
      <c r="F40" s="21">
        <f t="shared" si="0"/>
        <v>99.066461309546142</v>
      </c>
    </row>
    <row r="41" spans="1:6">
      <c r="A41" s="18" t="s">
        <v>19</v>
      </c>
      <c r="B41" s="19">
        <v>7</v>
      </c>
      <c r="C41" s="19">
        <v>2</v>
      </c>
      <c r="D41" s="20">
        <v>854267.5</v>
      </c>
      <c r="E41" s="20">
        <v>812545.2</v>
      </c>
      <c r="F41" s="21">
        <f t="shared" si="0"/>
        <v>95.116014597301188</v>
      </c>
    </row>
    <row r="42" spans="1:6">
      <c r="A42" s="18" t="s">
        <v>18</v>
      </c>
      <c r="B42" s="19">
        <v>7</v>
      </c>
      <c r="C42" s="19">
        <v>3</v>
      </c>
      <c r="D42" s="20">
        <v>166987.5</v>
      </c>
      <c r="E42" s="20">
        <v>163563.70000000001</v>
      </c>
      <c r="F42" s="21">
        <f t="shared" si="0"/>
        <v>97.949666891234372</v>
      </c>
    </row>
    <row r="43" spans="1:6">
      <c r="A43" s="18" t="s">
        <v>17</v>
      </c>
      <c r="B43" s="19">
        <v>7</v>
      </c>
      <c r="C43" s="19">
        <v>7</v>
      </c>
      <c r="D43" s="20">
        <v>17263.900000000001</v>
      </c>
      <c r="E43" s="20">
        <v>17263.900000000001</v>
      </c>
      <c r="F43" s="21">
        <f t="shared" si="0"/>
        <v>100</v>
      </c>
    </row>
    <row r="44" spans="1:6">
      <c r="A44" s="18" t="s">
        <v>16</v>
      </c>
      <c r="B44" s="19">
        <v>7</v>
      </c>
      <c r="C44" s="19">
        <v>9</v>
      </c>
      <c r="D44" s="20">
        <v>50469.2</v>
      </c>
      <c r="E44" s="20">
        <v>48707.7</v>
      </c>
      <c r="F44" s="21">
        <f t="shared" si="0"/>
        <v>96.509752482702325</v>
      </c>
    </row>
    <row r="45" spans="1:6">
      <c r="A45" s="14" t="s">
        <v>15</v>
      </c>
      <c r="B45" s="15">
        <v>8</v>
      </c>
      <c r="C45" s="15"/>
      <c r="D45" s="16">
        <v>176842.1</v>
      </c>
      <c r="E45" s="16">
        <v>172064.9</v>
      </c>
      <c r="F45" s="17">
        <f t="shared" si="0"/>
        <v>97.298607062458544</v>
      </c>
    </row>
    <row r="46" spans="1:6">
      <c r="A46" s="18" t="s">
        <v>14</v>
      </c>
      <c r="B46" s="19">
        <v>8</v>
      </c>
      <c r="C46" s="19">
        <v>1</v>
      </c>
      <c r="D46" s="20">
        <v>176519.6</v>
      </c>
      <c r="E46" s="20">
        <v>171742.4</v>
      </c>
      <c r="F46" s="21">
        <f t="shared" si="0"/>
        <v>97.293671637597186</v>
      </c>
    </row>
    <row r="47" spans="1:6">
      <c r="A47" s="18" t="s">
        <v>13</v>
      </c>
      <c r="B47" s="19">
        <v>8</v>
      </c>
      <c r="C47" s="19">
        <v>4</v>
      </c>
      <c r="D47" s="20">
        <v>322.5</v>
      </c>
      <c r="E47" s="20">
        <v>322.5</v>
      </c>
      <c r="F47" s="21">
        <f t="shared" si="0"/>
        <v>100</v>
      </c>
    </row>
    <row r="48" spans="1:6">
      <c r="A48" s="14" t="s">
        <v>12</v>
      </c>
      <c r="B48" s="15">
        <v>9</v>
      </c>
      <c r="C48" s="15"/>
      <c r="D48" s="16">
        <v>1640.8</v>
      </c>
      <c r="E48" s="16">
        <v>495</v>
      </c>
      <c r="F48" s="17">
        <f t="shared" si="0"/>
        <v>30.168210628961482</v>
      </c>
    </row>
    <row r="49" spans="1:6">
      <c r="A49" s="18" t="s">
        <v>11</v>
      </c>
      <c r="B49" s="19">
        <v>9</v>
      </c>
      <c r="C49" s="19">
        <v>9</v>
      </c>
      <c r="D49" s="20">
        <v>1640.8</v>
      </c>
      <c r="E49" s="20">
        <v>495</v>
      </c>
      <c r="F49" s="21">
        <f t="shared" si="0"/>
        <v>30.168210628961482</v>
      </c>
    </row>
    <row r="50" spans="1:6">
      <c r="A50" s="14" t="s">
        <v>10</v>
      </c>
      <c r="B50" s="15">
        <v>10</v>
      </c>
      <c r="C50" s="15"/>
      <c r="D50" s="16">
        <v>254972.5</v>
      </c>
      <c r="E50" s="16">
        <v>246746.2</v>
      </c>
      <c r="F50" s="17">
        <f t="shared" si="0"/>
        <v>96.773652060516341</v>
      </c>
    </row>
    <row r="51" spans="1:6">
      <c r="A51" s="18" t="s">
        <v>9</v>
      </c>
      <c r="B51" s="19">
        <v>10</v>
      </c>
      <c r="C51" s="19">
        <v>1</v>
      </c>
      <c r="D51" s="20">
        <v>4723.1000000000004</v>
      </c>
      <c r="E51" s="20">
        <v>4723.1000000000004</v>
      </c>
      <c r="F51" s="21">
        <f t="shared" si="0"/>
        <v>100</v>
      </c>
    </row>
    <row r="52" spans="1:6">
      <c r="A52" s="18" t="s">
        <v>8</v>
      </c>
      <c r="B52" s="19">
        <v>10</v>
      </c>
      <c r="C52" s="19">
        <v>3</v>
      </c>
      <c r="D52" s="20">
        <v>59992.9</v>
      </c>
      <c r="E52" s="20">
        <v>55920.2</v>
      </c>
      <c r="F52" s="21">
        <f t="shared" si="0"/>
        <v>93.211363344662445</v>
      </c>
    </row>
    <row r="53" spans="1:6">
      <c r="A53" s="18" t="s">
        <v>7</v>
      </c>
      <c r="B53" s="19">
        <v>10</v>
      </c>
      <c r="C53" s="19">
        <v>4</v>
      </c>
      <c r="D53" s="20">
        <v>171637.2</v>
      </c>
      <c r="E53" s="20">
        <v>167488</v>
      </c>
      <c r="F53" s="21">
        <f t="shared" si="0"/>
        <v>97.582575339145578</v>
      </c>
    </row>
    <row r="54" spans="1:6">
      <c r="A54" s="18" t="s">
        <v>6</v>
      </c>
      <c r="B54" s="19">
        <v>10</v>
      </c>
      <c r="C54" s="19">
        <v>6</v>
      </c>
      <c r="D54" s="20">
        <v>18619.3</v>
      </c>
      <c r="E54" s="20">
        <v>18614.900000000001</v>
      </c>
      <c r="F54" s="21">
        <f t="shared" si="0"/>
        <v>99.976368606768261</v>
      </c>
    </row>
    <row r="55" spans="1:6">
      <c r="A55" s="14" t="s">
        <v>5</v>
      </c>
      <c r="B55" s="15">
        <v>11</v>
      </c>
      <c r="C55" s="15"/>
      <c r="D55" s="16">
        <v>170848.2</v>
      </c>
      <c r="E55" s="16">
        <v>166634.5</v>
      </c>
      <c r="F55" s="17">
        <f t="shared" si="0"/>
        <v>97.53365853430121</v>
      </c>
    </row>
    <row r="56" spans="1:6">
      <c r="A56" s="18" t="s">
        <v>4</v>
      </c>
      <c r="B56" s="19">
        <v>11</v>
      </c>
      <c r="C56" s="19">
        <v>1</v>
      </c>
      <c r="D56" s="20">
        <v>156806.20000000001</v>
      </c>
      <c r="E56" s="20">
        <v>152592.5</v>
      </c>
      <c r="F56" s="21">
        <f t="shared" si="0"/>
        <v>97.312797580707894</v>
      </c>
    </row>
    <row r="57" spans="1:6">
      <c r="A57" s="18" t="s">
        <v>3</v>
      </c>
      <c r="B57" s="19">
        <v>11</v>
      </c>
      <c r="C57" s="19">
        <v>2</v>
      </c>
      <c r="D57" s="20">
        <v>14042</v>
      </c>
      <c r="E57" s="20">
        <v>14042</v>
      </c>
      <c r="F57" s="21">
        <f t="shared" si="0"/>
        <v>100</v>
      </c>
    </row>
    <row r="58" spans="1:6">
      <c r="A58" s="14" t="s">
        <v>2</v>
      </c>
      <c r="B58" s="15">
        <v>12</v>
      </c>
      <c r="C58" s="15"/>
      <c r="D58" s="16">
        <v>11809.2</v>
      </c>
      <c r="E58" s="16">
        <v>11809.2</v>
      </c>
      <c r="F58" s="17">
        <f t="shared" si="0"/>
        <v>100</v>
      </c>
    </row>
    <row r="59" spans="1:6">
      <c r="A59" s="18" t="s">
        <v>1</v>
      </c>
      <c r="B59" s="19">
        <v>12</v>
      </c>
      <c r="C59" s="19">
        <v>2</v>
      </c>
      <c r="D59" s="20">
        <v>11809.2</v>
      </c>
      <c r="E59" s="20">
        <v>11809.2</v>
      </c>
      <c r="F59" s="21">
        <f t="shared" si="0"/>
        <v>100</v>
      </c>
    </row>
    <row r="60" spans="1:6" ht="409.6" hidden="1" customHeight="1">
      <c r="A60" s="22"/>
      <c r="B60" s="22">
        <v>0</v>
      </c>
      <c r="C60" s="22">
        <v>0</v>
      </c>
      <c r="D60" s="16">
        <v>4019464</v>
      </c>
      <c r="E60" s="16">
        <v>3880865.6</v>
      </c>
      <c r="F60" s="17">
        <f t="shared" si="0"/>
        <v>96.551818849478437</v>
      </c>
    </row>
    <row r="61" spans="1:6" ht="12.75" customHeight="1">
      <c r="A61" s="23" t="s">
        <v>0</v>
      </c>
      <c r="B61" s="24"/>
      <c r="C61" s="24"/>
      <c r="D61" s="16">
        <f>D11+D20+D24+D32+D37+D39+D45+D48+D50+D55+D58</f>
        <v>4021593.3000000003</v>
      </c>
      <c r="E61" s="16">
        <f>E11+E20+E24+E32+E37+E39+E45+E48+E50+E55+E58</f>
        <v>3880865.6</v>
      </c>
      <c r="F61" s="17">
        <f t="shared" si="0"/>
        <v>96.500697870170001</v>
      </c>
    </row>
    <row r="62" spans="1:6" ht="12.75" customHeight="1">
      <c r="A62" s="3"/>
      <c r="B62" s="3"/>
      <c r="C62" s="3"/>
      <c r="D62" s="3"/>
      <c r="E62" s="3"/>
      <c r="F62" s="3"/>
    </row>
    <row r="63" spans="1:6" ht="12.75" customHeight="1">
      <c r="A63" s="3"/>
      <c r="B63" s="3"/>
      <c r="C63" s="3"/>
      <c r="D63" s="3"/>
      <c r="E63" s="3"/>
      <c r="F63" s="3"/>
    </row>
  </sheetData>
  <mergeCells count="2">
    <mergeCell ref="A5:F5"/>
    <mergeCell ref="A6:F6"/>
  </mergeCells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Зорина</dc:creator>
  <cp:lastModifiedBy>Наумова</cp:lastModifiedBy>
  <cp:lastPrinted>2022-04-22T14:27:34Z</cp:lastPrinted>
  <dcterms:created xsi:type="dcterms:W3CDTF">2022-02-25T08:48:29Z</dcterms:created>
  <dcterms:modified xsi:type="dcterms:W3CDTF">2022-05-26T11:18:38Z</dcterms:modified>
</cp:coreProperties>
</file>