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 16.1" sheetId="3" r:id="rId1"/>
  </sheets>
  <calcPr calcId="125725"/>
</workbook>
</file>

<file path=xl/calcChain.xml><?xml version="1.0" encoding="utf-8"?>
<calcChain xmlns="http://schemas.openxmlformats.org/spreadsheetml/2006/main">
  <c r="B14" i="3"/>
  <c r="E12"/>
  <c r="C12"/>
  <c r="D12"/>
  <c r="J14" l="1"/>
  <c r="I14"/>
  <c r="G14"/>
  <c r="F14"/>
  <c r="D14"/>
  <c r="C14"/>
  <c r="K13"/>
  <c r="H13"/>
  <c r="K12"/>
  <c r="H12"/>
  <c r="K11"/>
  <c r="H11"/>
  <c r="E11"/>
  <c r="K10"/>
  <c r="H10"/>
  <c r="E10"/>
  <c r="K14" l="1"/>
  <c r="H14"/>
  <c r="E14"/>
</calcChain>
</file>

<file path=xl/sharedStrings.xml><?xml version="1.0" encoding="utf-8"?>
<sst xmlns="http://schemas.openxmlformats.org/spreadsheetml/2006/main" count="24" uniqueCount="18">
  <si>
    <t>ВСЕГО</t>
  </si>
  <si>
    <t>Средства городского бюджета</t>
  </si>
  <si>
    <t xml:space="preserve">Наименование </t>
  </si>
  <si>
    <t xml:space="preserve">Субсидии из бюджета Ханты-Мансийского автономного округа-Югры </t>
  </si>
  <si>
    <t>2019 год</t>
  </si>
  <si>
    <t>2020 год</t>
  </si>
  <si>
    <t>ВСЕГО РАСХОДОВ</t>
  </si>
  <si>
    <t>к решению Думы города Урай</t>
  </si>
  <si>
    <t>от ___________ №_____</t>
  </si>
  <si>
    <t>2021 год</t>
  </si>
  <si>
    <t>Переселение граждан из непригодного для проживания жилищного фонда и создание наемных домов социального использования</t>
  </si>
  <si>
    <t>Реконструкция канализационных очистных сооружений в г. Урай (1 этап)</t>
  </si>
  <si>
    <t>Благоустройство территории в районе ж/д №91,91а мкр.1Б (II этап), благоустройство территории в районе ул.Узбекистанская, ул.Космонавтов (гнездо)</t>
  </si>
  <si>
    <t>Продолжение строительства объекта "Инженерные сети микр.1A"</t>
  </si>
  <si>
    <t>(тыс. рублей)</t>
  </si>
  <si>
    <t>Приложение 16.1.</t>
  </si>
  <si>
    <t>Изменения бюджетных ассигнований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2019 и плановый период 2020 и 2021 годов</t>
  </si>
  <si>
    <t>Средства федерального бюджета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</si>
</sst>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&quot;+&quot;\ #,##0.0;&quot;-&quot;\ #,##0.0;&quot;&quot;\ 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right"/>
    </xf>
    <xf numFmtId="0" fontId="2" fillId="0" borderId="0" xfId="1" applyFont="1" applyProtection="1">
      <protection hidden="1"/>
    </xf>
    <xf numFmtId="0" fontId="2" fillId="0" borderId="0" xfId="0" applyFont="1" applyAlignment="1">
      <alignment horizontal="right"/>
    </xf>
    <xf numFmtId="0" fontId="2" fillId="0" borderId="0" xfId="1" applyFont="1"/>
    <xf numFmtId="0" fontId="2" fillId="0" borderId="0" xfId="1" applyFont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6" fillId="0" borderId="1" xfId="1" applyNumberFormat="1" applyFont="1" applyFill="1" applyBorder="1" applyAlignment="1" applyProtection="1">
      <alignment horizontal="left" wrapText="1"/>
      <protection hidden="1"/>
    </xf>
    <xf numFmtId="0" fontId="7" fillId="0" borderId="0" xfId="1" applyFont="1"/>
    <xf numFmtId="0" fontId="5" fillId="0" borderId="1" xfId="1" applyNumberFormat="1" applyFont="1" applyFill="1" applyBorder="1" applyAlignment="1" applyProtection="1">
      <alignment horizontal="left"/>
      <protection hidden="1"/>
    </xf>
    <xf numFmtId="0" fontId="2" fillId="0" borderId="0" xfId="1" applyFont="1" applyBorder="1" applyProtection="1"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1" applyNumberFormat="1" applyFont="1" applyProtection="1">
      <protection hidden="1"/>
    </xf>
    <xf numFmtId="2" fontId="2" fillId="0" borderId="0" xfId="1" applyNumberFormat="1" applyFont="1" applyAlignment="1" applyProtection="1">
      <alignment horizontal="right" vertical="center"/>
      <protection hidden="1"/>
    </xf>
    <xf numFmtId="2" fontId="3" fillId="0" borderId="0" xfId="1" applyNumberFormat="1" applyFont="1" applyFill="1" applyAlignment="1" applyProtection="1">
      <alignment horizontal="centerContinuous" vertical="center"/>
      <protection hidden="1"/>
    </xf>
    <xf numFmtId="2" fontId="4" fillId="0" borderId="0" xfId="0" applyNumberFormat="1" applyFont="1" applyAlignment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1" applyNumberFormat="1" applyFont="1" applyBorder="1" applyProtection="1">
      <protection hidden="1"/>
    </xf>
    <xf numFmtId="2" fontId="2" fillId="0" borderId="0" xfId="1" applyNumberFormat="1" applyFont="1"/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 wrapText="1"/>
    </xf>
    <xf numFmtId="0" fontId="2" fillId="0" borderId="0" xfId="1" applyNumberFormat="1" applyFont="1" applyFill="1" applyAlignment="1" applyProtection="1">
      <alignment horizontal="right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selection activeCell="D17" sqref="D17"/>
    </sheetView>
  </sheetViews>
  <sheetFormatPr defaultColWidth="9.140625" defaultRowHeight="15.75"/>
  <cols>
    <col min="1" max="1" width="44.140625" style="4" customWidth="1"/>
    <col min="2" max="2" width="22.140625" style="21" customWidth="1"/>
    <col min="3" max="3" width="18.5703125" style="4" customWidth="1"/>
    <col min="4" max="4" width="23.85546875" style="4" customWidth="1"/>
    <col min="5" max="5" width="14.42578125" style="4" customWidth="1"/>
    <col min="6" max="6" width="18.5703125" style="4" customWidth="1"/>
    <col min="7" max="7" width="23.85546875" style="4" customWidth="1"/>
    <col min="8" max="8" width="14.42578125" style="4" customWidth="1"/>
    <col min="9" max="9" width="18.5703125" style="4" customWidth="1"/>
    <col min="10" max="10" width="23.85546875" style="4" customWidth="1"/>
    <col min="11" max="11" width="14.42578125" style="4" customWidth="1"/>
    <col min="12" max="16384" width="9.140625" style="4"/>
  </cols>
  <sheetData>
    <row r="1" spans="1:11">
      <c r="A1" s="2"/>
      <c r="B1" s="15"/>
      <c r="C1" s="2"/>
      <c r="D1" s="2"/>
      <c r="E1" s="3"/>
      <c r="F1" s="2"/>
      <c r="G1" s="2"/>
      <c r="H1" s="3"/>
      <c r="I1" s="2"/>
      <c r="J1" s="2"/>
      <c r="K1" s="3" t="s">
        <v>15</v>
      </c>
    </row>
    <row r="2" spans="1:11">
      <c r="A2" s="2"/>
      <c r="B2" s="15"/>
      <c r="C2" s="2"/>
      <c r="D2" s="2"/>
      <c r="E2" s="3"/>
      <c r="F2" s="2"/>
      <c r="G2" s="2"/>
      <c r="H2" s="3"/>
      <c r="I2" s="2"/>
      <c r="J2" s="2"/>
      <c r="K2" s="3" t="s">
        <v>7</v>
      </c>
    </row>
    <row r="3" spans="1:11">
      <c r="A3" s="5"/>
      <c r="B3" s="16"/>
      <c r="C3" s="5"/>
      <c r="D3" s="5"/>
      <c r="E3" s="3"/>
      <c r="F3" s="5"/>
      <c r="G3" s="5"/>
      <c r="H3" s="3"/>
      <c r="I3" s="5"/>
      <c r="J3" s="5"/>
      <c r="K3" s="3" t="s">
        <v>8</v>
      </c>
    </row>
    <row r="4" spans="1:11">
      <c r="A4" s="6"/>
      <c r="B4" s="17"/>
      <c r="C4" s="6"/>
      <c r="D4" s="6"/>
      <c r="E4" s="6"/>
      <c r="F4" s="6"/>
      <c r="G4" s="6"/>
      <c r="H4" s="6"/>
      <c r="I4" s="6"/>
      <c r="J4" s="6"/>
      <c r="K4" s="6"/>
    </row>
    <row r="5" spans="1:11" ht="35.450000000000003" customHeight="1">
      <c r="A5" s="25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>
      <c r="A6" s="13"/>
      <c r="B6" s="18"/>
      <c r="C6" s="13"/>
      <c r="D6" s="13"/>
      <c r="E6" s="13"/>
      <c r="F6" s="13"/>
      <c r="G6" s="13"/>
      <c r="H6" s="13"/>
      <c r="I6" s="13"/>
      <c r="J6" s="13"/>
      <c r="K6" s="13"/>
    </row>
    <row r="7" spans="1:11">
      <c r="A7" s="26"/>
      <c r="B7" s="26"/>
      <c r="C7" s="26"/>
      <c r="D7" s="26"/>
      <c r="E7" s="26"/>
      <c r="K7" s="1" t="s">
        <v>14</v>
      </c>
    </row>
    <row r="8" spans="1:11" ht="22.15" customHeight="1">
      <c r="A8" s="27" t="s">
        <v>2</v>
      </c>
      <c r="B8" s="28" t="s">
        <v>4</v>
      </c>
      <c r="C8" s="29"/>
      <c r="D8" s="29"/>
      <c r="E8" s="30"/>
      <c r="F8" s="27" t="s">
        <v>5</v>
      </c>
      <c r="G8" s="27"/>
      <c r="H8" s="27"/>
      <c r="I8" s="27" t="s">
        <v>9</v>
      </c>
      <c r="J8" s="27"/>
      <c r="K8" s="27"/>
    </row>
    <row r="9" spans="1:11" ht="63">
      <c r="A9" s="27"/>
      <c r="B9" s="19" t="s">
        <v>17</v>
      </c>
      <c r="C9" s="12" t="s">
        <v>1</v>
      </c>
      <c r="D9" s="12" t="s">
        <v>3</v>
      </c>
      <c r="E9" s="14" t="s">
        <v>0</v>
      </c>
      <c r="F9" s="12" t="s">
        <v>1</v>
      </c>
      <c r="G9" s="12" t="s">
        <v>3</v>
      </c>
      <c r="H9" s="14" t="s">
        <v>0</v>
      </c>
      <c r="I9" s="12" t="s">
        <v>1</v>
      </c>
      <c r="J9" s="12" t="s">
        <v>3</v>
      </c>
      <c r="K9" s="14" t="s">
        <v>0</v>
      </c>
    </row>
    <row r="10" spans="1:11" ht="78" customHeight="1">
      <c r="A10" s="7" t="s">
        <v>10</v>
      </c>
      <c r="B10" s="22">
        <v>0</v>
      </c>
      <c r="C10" s="22">
        <v>10820.1</v>
      </c>
      <c r="D10" s="22">
        <v>0</v>
      </c>
      <c r="E10" s="22">
        <f>SUM(C10:D10)</f>
        <v>10820.1</v>
      </c>
      <c r="F10" s="22">
        <v>0</v>
      </c>
      <c r="G10" s="22">
        <v>0</v>
      </c>
      <c r="H10" s="22">
        <f>SUM(F10:G10)</f>
        <v>0</v>
      </c>
      <c r="I10" s="22">
        <v>0</v>
      </c>
      <c r="J10" s="22">
        <v>0</v>
      </c>
      <c r="K10" s="22">
        <f>SUM(I10:J10)</f>
        <v>0</v>
      </c>
    </row>
    <row r="11" spans="1:11" s="9" customFormat="1" ht="34.9" customHeight="1">
      <c r="A11" s="8" t="s">
        <v>13</v>
      </c>
      <c r="B11" s="23">
        <v>0</v>
      </c>
      <c r="C11" s="23">
        <v>0</v>
      </c>
      <c r="D11" s="23">
        <v>0</v>
      </c>
      <c r="E11" s="22">
        <f t="shared" ref="E11" si="0">SUM(C11:D11)</f>
        <v>0</v>
      </c>
      <c r="F11" s="23">
        <v>0</v>
      </c>
      <c r="G11" s="23">
        <v>0</v>
      </c>
      <c r="H11" s="22">
        <f t="shared" ref="H11:H13" si="1">SUM(F11:G11)</f>
        <v>0</v>
      </c>
      <c r="I11" s="23">
        <v>0</v>
      </c>
      <c r="J11" s="23">
        <v>0</v>
      </c>
      <c r="K11" s="22">
        <f t="shared" ref="K11:K13" si="2">SUM(I11:J11)</f>
        <v>0</v>
      </c>
    </row>
    <row r="12" spans="1:11" s="9" customFormat="1" ht="67.900000000000006" customHeight="1">
      <c r="A12" s="8" t="s">
        <v>12</v>
      </c>
      <c r="B12" s="22">
        <v>6573.5</v>
      </c>
      <c r="C12" s="23">
        <f>13951.1</f>
        <v>13951.1</v>
      </c>
      <c r="D12" s="23">
        <f>-2151.9</f>
        <v>-2151.9</v>
      </c>
      <c r="E12" s="22">
        <f>SUM(B12:D12)</f>
        <v>18372.699999999997</v>
      </c>
      <c r="F12" s="23">
        <v>0</v>
      </c>
      <c r="G12" s="23">
        <v>0</v>
      </c>
      <c r="H12" s="22">
        <f t="shared" si="1"/>
        <v>0</v>
      </c>
      <c r="I12" s="23">
        <v>0</v>
      </c>
      <c r="J12" s="23">
        <v>0</v>
      </c>
      <c r="K12" s="22">
        <f t="shared" si="2"/>
        <v>0</v>
      </c>
    </row>
    <row r="13" spans="1:11" s="9" customFormat="1" ht="33" customHeight="1">
      <c r="A13" s="8" t="s">
        <v>11</v>
      </c>
      <c r="B13" s="22">
        <v>0</v>
      </c>
      <c r="C13" s="23">
        <v>0</v>
      </c>
      <c r="D13" s="23">
        <v>0</v>
      </c>
      <c r="E13" s="22">
        <v>0</v>
      </c>
      <c r="F13" s="23">
        <v>10500</v>
      </c>
      <c r="G13" s="23">
        <v>0</v>
      </c>
      <c r="H13" s="22">
        <f t="shared" si="1"/>
        <v>10500</v>
      </c>
      <c r="I13" s="23">
        <v>0</v>
      </c>
      <c r="J13" s="23">
        <v>0</v>
      </c>
      <c r="K13" s="22">
        <f t="shared" si="2"/>
        <v>0</v>
      </c>
    </row>
    <row r="14" spans="1:11" ht="21" customHeight="1">
      <c r="A14" s="10" t="s">
        <v>6</v>
      </c>
      <c r="B14" s="24">
        <f>SUM(B10:B13)</f>
        <v>6573.5</v>
      </c>
      <c r="C14" s="24">
        <f>SUM(C10:C13)</f>
        <v>24771.200000000001</v>
      </c>
      <c r="D14" s="24">
        <f t="shared" ref="D14:K14" si="3">SUM(D10:D13)</f>
        <v>-2151.9</v>
      </c>
      <c r="E14" s="24">
        <f t="shared" si="3"/>
        <v>29192.799999999996</v>
      </c>
      <c r="F14" s="24">
        <f t="shared" si="3"/>
        <v>10500</v>
      </c>
      <c r="G14" s="24">
        <f t="shared" si="3"/>
        <v>0</v>
      </c>
      <c r="H14" s="24">
        <f t="shared" si="3"/>
        <v>10500</v>
      </c>
      <c r="I14" s="24">
        <f t="shared" si="3"/>
        <v>0</v>
      </c>
      <c r="J14" s="24">
        <f t="shared" si="3"/>
        <v>0</v>
      </c>
      <c r="K14" s="24">
        <f t="shared" si="3"/>
        <v>0</v>
      </c>
    </row>
    <row r="15" spans="1:11">
      <c r="A15" s="11"/>
      <c r="B15" s="20"/>
      <c r="C15" s="11"/>
      <c r="D15" s="11"/>
      <c r="E15" s="11"/>
      <c r="F15" s="11"/>
      <c r="G15" s="11"/>
      <c r="H15" s="11"/>
      <c r="I15" s="11"/>
      <c r="J15" s="11"/>
      <c r="K15" s="11"/>
    </row>
    <row r="16" spans="1:11">
      <c r="A16" s="2"/>
      <c r="B16" s="15"/>
      <c r="C16" s="2"/>
      <c r="D16" s="2"/>
      <c r="E16" s="2"/>
      <c r="F16" s="2"/>
      <c r="G16" s="2"/>
      <c r="H16" s="2"/>
      <c r="I16" s="2"/>
      <c r="J16" s="2"/>
      <c r="K16" s="2"/>
    </row>
  </sheetData>
  <mergeCells count="6">
    <mergeCell ref="A5:K5"/>
    <mergeCell ref="A7:E7"/>
    <mergeCell ref="A8:A9"/>
    <mergeCell ref="F8:H8"/>
    <mergeCell ref="I8:K8"/>
    <mergeCell ref="B8:E8"/>
  </mergeCells>
  <pageMargins left="0.19685039370078741" right="0.31496062992125984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16.1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Лариса Васильевна Зорина</cp:lastModifiedBy>
  <cp:lastPrinted>2019-02-02T09:25:38Z</cp:lastPrinted>
  <dcterms:created xsi:type="dcterms:W3CDTF">2014-04-24T13:12:24Z</dcterms:created>
  <dcterms:modified xsi:type="dcterms:W3CDTF">2019-02-05T10:54:07Z</dcterms:modified>
</cp:coreProperties>
</file>