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9735"/>
  </bookViews>
  <sheets>
    <sheet name="Сведения о льготах 2017-2021 гг" sheetId="7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9" i="7"/>
  <c r="E29"/>
  <c r="D29"/>
  <c r="C29"/>
  <c r="B29"/>
  <c r="F28"/>
  <c r="E28"/>
  <c r="E30" s="1"/>
  <c r="D28"/>
  <c r="C28"/>
  <c r="C30" s="1"/>
  <c r="B28"/>
  <c r="E27"/>
  <c r="C27" l="1"/>
  <c r="B27"/>
  <c r="D27"/>
  <c r="F27"/>
  <c r="B30"/>
  <c r="D30"/>
  <c r="F30"/>
</calcChain>
</file>

<file path=xl/sharedStrings.xml><?xml version="1.0" encoding="utf-8"?>
<sst xmlns="http://schemas.openxmlformats.org/spreadsheetml/2006/main" count="43" uniqueCount="37">
  <si>
    <t>Земельный налог</t>
  </si>
  <si>
    <t xml:space="preserve">От уплаты земельного налога в размере 100% освобождаются:
</t>
  </si>
  <si>
    <t>1) Органы местного самоуправления и муниципальные учреждения в отношении земельных участков, являющихся муниципальной собственностью;</t>
  </si>
  <si>
    <t>2) Организации - в отношении земельных участков, занятых муниципальными автомобильными дорогами общего пользования, городским благоустройством, элементами благоустройства, памятниками;</t>
  </si>
  <si>
    <t>3)Организации - в отношении земельных участков, предоставленных для размещения отходов производства и потребления;</t>
  </si>
  <si>
    <t>4) Ветераны и инвалиды Великой Отечественной войны;</t>
  </si>
  <si>
    <t>6) Герои Советского Союза, Герои Российской Федерации, полные кавалеры ордена Славы;</t>
  </si>
  <si>
    <t>7) Инвалиды I, II, III групп инвалидности;</t>
  </si>
  <si>
    <t>8) Физические лица, имеющие право на получение социальной поддержки в соответствии с Законом Российской Федерации от 15 мая 1991 года N 1244-1 "О социальной защите граждан, подвергшихся воздействию радиации вследствие катастрофы на Чернобыльской АЭС", а также в соответствии с Федеральным законом от 26 ноября 1998 года N 175-ФЗ "О социальной защите граждан Российской Федерации, подвергшихся воздействию радиации вследствие аварии в 1957 году на производственном объединении "Маяк" и сбросов радиоактивных отходов в реку Теча" и в соответствии с Федеральным законом от 10 января 2002 года N 2-ФЗ "О социальных гарантиях гражданам, подвергшимся радиационному воздействию вследствие ядерных испытаний на Семипалатинском полигоне";</t>
  </si>
  <si>
    <t>9) Физические лица, принимавшие в составе подразделений особого риска непосредственное участие в испытаниях ядерного и термоядерного оружия, ликвидации аварий ядерных установок на средствах вооружения и военных объектах;</t>
  </si>
  <si>
    <t>10) Физические лица, получившие или перенесшие лучевую болезнь или ставшие инвалидами в результате испытаний, учений и иных работ, связанных с любыми видами ядерных установок, включая ядерное оружие и космическую технику;</t>
  </si>
  <si>
    <t>11) Садово-огороднические некоммерческие объединения граждан и гаражные кооперативы в части отведенного земельного участка, используемого льготной категорией налогоплательщиков, указанных в пунктах 4 - 10 настоящей статьи и являющихся членами объединений и кооперативов;</t>
  </si>
  <si>
    <t>12) Многодетные семьи;</t>
  </si>
  <si>
    <t>13) Ветераны и инвалиды боевых действий.</t>
  </si>
  <si>
    <t>ИТОГО СУММА НАЛОГОВЫХ ЛЬГОТ</t>
  </si>
  <si>
    <t>Планируемое предоставление</t>
  </si>
  <si>
    <t>2019 год</t>
  </si>
  <si>
    <t>2020 год</t>
  </si>
  <si>
    <t>юридические лица</t>
  </si>
  <si>
    <t>физические лица</t>
  </si>
  <si>
    <t>5) Дети-инвалиды; инвалиды с детства</t>
  </si>
  <si>
    <t>Ожидаемое в 2018 году</t>
  </si>
  <si>
    <t>2021 год</t>
  </si>
  <si>
    <t xml:space="preserve">1) организации - инвесторы, осуществляющие в качестве основного вида следующие виды экономической деятельности: «сельское, лесное хозяйство, охота, рыболовство и рыбоводство»,  «обрабатывающие производства», «образование дошкольное», «образование начальное общее», «деятельность в области здравоохранения и социальных услуг»,  «деятельность в области культуры, спорта», и реализующие в городе Урай инвестиционные проекты, капитальные вложения в которые составляют не менее 5 (пяти) миллионов рублей;
</t>
  </si>
  <si>
    <t>2) субъекты малого и среднего предпринимательства - инвесторы, осуществляющие в качестве основного вида следующие виды экономической деятельности: «сельское, лесное хозяйство, охота, рыболовство и рыбоводство», «обрабатывающие производства», «образование дошкольное», «образование начальное общее», «деятельность в области здравоохранения и социальных услуг», «деятельность в области культуры, спорта», и реализующие в городе Урай инвестиционные проекты, капитальные вложения в которые составляют не менее 1 (одного) миллиона рублей.</t>
  </si>
  <si>
    <t>3) социально ориентированные некоммерческие организации - инвесторы, осуществляющие в качестве основного вида следующие виды экономической деятельности: «образование дошкольное», «образование начальное общее», «деятельность в области здравоохранения и социальных услуг», «деятельность в области культуры, спорта», и  реализующие в городе Урай инвестиционные проекты, капитальные вложения в которые составляют не менее 1 (одного) миллиона рублей.</t>
  </si>
  <si>
    <t>-</t>
  </si>
  <si>
    <t>Наименование льготной категори</t>
  </si>
  <si>
    <t>Сумма налоговой льготы, тыс.руб.</t>
  </si>
  <si>
    <t xml:space="preserve">Факт               2017 год         </t>
  </si>
  <si>
    <t xml:space="preserve">Факт                      2017 год    </t>
  </si>
  <si>
    <t xml:space="preserve">Сведения о налоговых льготах,
предоставленных в соответствии с решениями Думы города Урай за 2017 год, 
в текущем финансовом 2018 году и планируемые к предоставлению в плановом периоде 2019-2021 годов
</t>
  </si>
  <si>
    <t xml:space="preserve">         </t>
  </si>
  <si>
    <r>
      <rPr>
        <b/>
        <i/>
        <sz val="10"/>
        <rFont val="Times New Roman"/>
        <family val="1"/>
        <charset val="204"/>
      </rPr>
      <t xml:space="preserve">Налоговые льготы,  </t>
    </r>
    <r>
      <rPr>
        <i/>
        <sz val="10"/>
        <rFont val="Times New Roman"/>
        <family val="1"/>
        <charset val="204"/>
      </rPr>
      <t xml:space="preserve">установленные решением Думы города Урай от 23.09.2010 N 64 ( с учетом изменений и дополнений,  в ред. решений Думы города Урай от 26.05.2011 N 22, от 29.03.2012 N 28, от 25.10.2012 №99, от 26.12.2013 №77, от 25.09.2014 №46, от 25.12.2014 №78, от 30.04.2015 №47, от 24.12.2015 №144, от 22.12.2016 N 40, от 21.09.2017 N59, 21.12.2017№ 97, от 20.09.2018 №49 )
</t>
    </r>
  </si>
  <si>
    <r>
      <t xml:space="preserve">        2. Решением Думы города Урай от 23.09.2010 №65 «О налоге на имущество физических лиц» (в ред. от 20.09.2018 N44) </t>
    </r>
    <r>
      <rPr>
        <u/>
        <sz val="12"/>
        <rFont val="Times New Roman"/>
        <family val="1"/>
        <charset val="204"/>
      </rPr>
      <t>не устанавливались льготы  по налогу на имущество физических лиц,</t>
    </r>
    <r>
      <rPr>
        <sz val="12"/>
        <rFont val="Times New Roman"/>
        <family val="1"/>
        <charset val="204"/>
      </rPr>
      <t xml:space="preserve"> соответственно предоставить сведения о сумме выпадающих доходов в бюджете города Урай не предоставляется возможным.</t>
    </r>
  </si>
  <si>
    <r>
      <t xml:space="preserve">В соответствии с Налоговым кодексом Российской Федерации, к местным налогам относятся: налог на имущество физических лиц и земельный налог. 
         1. На территории городского округа город Урай </t>
    </r>
    <r>
      <rPr>
        <u/>
        <sz val="12"/>
        <rFont val="Times New Roman"/>
        <family val="1"/>
        <charset val="204"/>
      </rPr>
      <t>установлены льготы только по земельному налогу,</t>
    </r>
    <r>
      <rPr>
        <sz val="12"/>
        <rFont val="Times New Roman"/>
        <family val="1"/>
        <charset val="204"/>
      </rPr>
      <t xml:space="preserve"> что отражено в  Положении «О земельном налоге на территории города Урай», в котором в соответствии с п.2 ст.387 Налогового кодекса Российской Федерации льготы предусмотрены отдельным категориям физических и юридических лиц, предусматривающие полное (100,0%) и частичное (50,0%) освобождение от уплаты земельного налога.
</t>
    </r>
  </si>
  <si>
    <t>От уплаты земельного налога в размере 50% освобождаются (введено решением Думы города Урай от 25.12.2014 N78, от 20.09.2014 №49):</t>
  </si>
</sst>
</file>

<file path=xl/styles.xml><?xml version="1.0" encoding="utf-8"?>
<styleSheet xmlns="http://schemas.openxmlformats.org/spreadsheetml/2006/main">
  <numFmts count="4">
    <numFmt numFmtId="43" formatCode="_-* #,##0.00\ _₽_-;\-* #,##0.00\ _₽_-;_-* &quot;-&quot;??\ _₽_-;_-@_-"/>
    <numFmt numFmtId="164" formatCode="0.0"/>
    <numFmt numFmtId="165" formatCode="_-* #,##0.0\ _₽_-;\-* #,##0.0\ _₽_-;_-* &quot;-&quot;??\ _₽_-;_-@_-"/>
    <numFmt numFmtId="166" formatCode="_-* #,##0.0\ _₽_-;\-* #,##0.0\ _₽_-;_-* &quot;-&quot;?\ _₽_-;_-@_-"/>
  </numFmts>
  <fonts count="15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u/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2" fillId="0" borderId="0" applyFont="0" applyFill="0" applyBorder="0" applyAlignment="0" applyProtection="0"/>
  </cellStyleXfs>
  <cellXfs count="47">
    <xf numFmtId="0" fontId="0" fillId="0" borderId="0" xfId="0"/>
    <xf numFmtId="165" fontId="3" fillId="0" borderId="1" xfId="2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5" fontId="5" fillId="0" borderId="0" xfId="2" applyNumberFormat="1" applyFont="1" applyFill="1" applyBorder="1" applyAlignment="1">
      <alignment horizontal="center" vertical="center" wrapText="1"/>
    </xf>
    <xf numFmtId="166" fontId="6" fillId="0" borderId="0" xfId="0" applyNumberFormat="1" applyFont="1"/>
    <xf numFmtId="0" fontId="6" fillId="0" borderId="0" xfId="0" applyFont="1"/>
    <xf numFmtId="0" fontId="7" fillId="0" borderId="0" xfId="0" applyFont="1"/>
    <xf numFmtId="0" fontId="6" fillId="0" borderId="0" xfId="0" applyFont="1" applyFill="1"/>
    <xf numFmtId="0" fontId="3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6" fillId="0" borderId="0" xfId="0" applyFont="1" applyAlignment="1">
      <alignment horizontal="left"/>
    </xf>
    <xf numFmtId="0" fontId="5" fillId="2" borderId="1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165" fontId="3" fillId="0" borderId="1" xfId="2" applyNumberFormat="1" applyFont="1" applyBorder="1" applyAlignment="1">
      <alignment horizontal="center" vertical="center"/>
    </xf>
    <xf numFmtId="165" fontId="3" fillId="0" borderId="1" xfId="2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165" fontId="5" fillId="2" borderId="1" xfId="2" applyNumberFormat="1" applyFont="1" applyFill="1" applyBorder="1" applyAlignment="1">
      <alignment vertical="center" wrapText="1"/>
    </xf>
    <xf numFmtId="0" fontId="10" fillId="0" borderId="0" xfId="0" applyFont="1"/>
    <xf numFmtId="0" fontId="8" fillId="0" borderId="1" xfId="0" applyFont="1" applyFill="1" applyBorder="1" applyAlignment="1">
      <alignment horizontal="left" vertical="center" wrapText="1"/>
    </xf>
    <xf numFmtId="165" fontId="8" fillId="0" borderId="1" xfId="2" applyNumberFormat="1" applyFont="1" applyFill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13" fillId="0" borderId="3" xfId="0" applyFont="1" applyBorder="1" applyAlignment="1">
      <alignment vertical="center" wrapText="1"/>
    </xf>
    <xf numFmtId="0" fontId="13" fillId="0" borderId="4" xfId="0" applyFont="1" applyBorder="1" applyAlignment="1">
      <alignment vertical="center" wrapText="1"/>
    </xf>
    <xf numFmtId="0" fontId="13" fillId="0" borderId="2" xfId="0" applyFont="1" applyBorder="1" applyAlignment="1">
      <alignment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0" fillId="0" borderId="4" xfId="0" applyBorder="1"/>
    <xf numFmtId="0" fontId="0" fillId="0" borderId="2" xfId="0" applyBorder="1"/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workbookViewId="0">
      <selection activeCell="C36" sqref="C36"/>
    </sheetView>
  </sheetViews>
  <sheetFormatPr defaultRowHeight="15"/>
  <cols>
    <col min="1" max="1" width="69.7109375" style="6" customWidth="1"/>
    <col min="2" max="2" width="12" style="6" customWidth="1"/>
    <col min="3" max="3" width="14.28515625" style="6" customWidth="1"/>
    <col min="4" max="4" width="15.7109375" style="6" customWidth="1"/>
    <col min="5" max="5" width="13.28515625" style="6" customWidth="1"/>
    <col min="6" max="6" width="11.85546875" style="6" customWidth="1"/>
    <col min="7" max="16384" width="9.140625" style="6"/>
  </cols>
  <sheetData>
    <row r="1" spans="1:6" s="7" customFormat="1" ht="69.75" customHeight="1">
      <c r="A1" s="24" t="s">
        <v>31</v>
      </c>
      <c r="B1" s="24"/>
      <c r="C1" s="24"/>
      <c r="D1" s="24"/>
      <c r="E1" s="24"/>
      <c r="F1" s="24"/>
    </row>
    <row r="2" spans="1:6" ht="99" customHeight="1">
      <c r="A2" s="25" t="s">
        <v>35</v>
      </c>
      <c r="B2" s="25"/>
      <c r="C2" s="25"/>
      <c r="D2" s="25"/>
      <c r="E2" s="25"/>
      <c r="F2" s="25"/>
    </row>
    <row r="3" spans="1:6" ht="51.75" customHeight="1">
      <c r="A3" s="42" t="s">
        <v>34</v>
      </c>
      <c r="B3" s="42"/>
      <c r="C3" s="42"/>
      <c r="D3" s="42"/>
      <c r="E3" s="42"/>
      <c r="F3" s="42"/>
    </row>
    <row r="4" spans="1:6" s="8" customFormat="1" ht="24" customHeight="1">
      <c r="A4" s="26" t="s">
        <v>0</v>
      </c>
      <c r="B4" s="27"/>
      <c r="C4" s="27"/>
      <c r="D4" s="27"/>
      <c r="E4" s="27"/>
      <c r="F4" s="28"/>
    </row>
    <row r="5" spans="1:6" s="19" customFormat="1" ht="42.75" customHeight="1">
      <c r="A5" s="29" t="s">
        <v>33</v>
      </c>
      <c r="B5" s="30"/>
      <c r="C5" s="30"/>
      <c r="D5" s="30"/>
      <c r="E5" s="30"/>
      <c r="F5" s="31"/>
    </row>
    <row r="6" spans="1:6" s="7" customFormat="1" ht="27" customHeight="1">
      <c r="A6" s="22" t="s">
        <v>27</v>
      </c>
      <c r="B6" s="32" t="s">
        <v>28</v>
      </c>
      <c r="C6" s="33"/>
      <c r="D6" s="33"/>
      <c r="E6" s="33"/>
      <c r="F6" s="34"/>
    </row>
    <row r="7" spans="1:6" s="7" customFormat="1" ht="28.5" customHeight="1">
      <c r="A7" s="35" t="s">
        <v>1</v>
      </c>
      <c r="B7" s="37" t="s">
        <v>30</v>
      </c>
      <c r="C7" s="37" t="s">
        <v>21</v>
      </c>
      <c r="D7" s="38" t="s">
        <v>15</v>
      </c>
      <c r="E7" s="43"/>
      <c r="F7" s="44"/>
    </row>
    <row r="8" spans="1:6" ht="18.75" customHeight="1">
      <c r="A8" s="36"/>
      <c r="B8" s="37"/>
      <c r="C8" s="37"/>
      <c r="D8" s="2" t="s">
        <v>16</v>
      </c>
      <c r="E8" s="2" t="s">
        <v>17</v>
      </c>
      <c r="F8" s="2" t="s">
        <v>22</v>
      </c>
    </row>
    <row r="9" spans="1:6" ht="45">
      <c r="A9" s="9" t="s">
        <v>2</v>
      </c>
      <c r="B9" s="15">
        <v>20742</v>
      </c>
      <c r="C9" s="15">
        <v>20750</v>
      </c>
      <c r="D9" s="15">
        <v>20800</v>
      </c>
      <c r="E9" s="15">
        <v>21000</v>
      </c>
      <c r="F9" s="15">
        <v>21400</v>
      </c>
    </row>
    <row r="10" spans="1:6" ht="60">
      <c r="A10" s="9" t="s">
        <v>3</v>
      </c>
      <c r="B10" s="15">
        <v>0</v>
      </c>
      <c r="C10" s="15"/>
      <c r="D10" s="15">
        <v>0</v>
      </c>
      <c r="E10" s="15">
        <v>0</v>
      </c>
      <c r="F10" s="15">
        <v>0</v>
      </c>
    </row>
    <row r="11" spans="1:6" ht="30">
      <c r="A11" s="9" t="s">
        <v>4</v>
      </c>
      <c r="B11" s="15">
        <v>0</v>
      </c>
      <c r="C11" s="15"/>
      <c r="D11" s="15">
        <v>0</v>
      </c>
      <c r="E11" s="15">
        <v>0</v>
      </c>
      <c r="F11" s="15">
        <v>0</v>
      </c>
    </row>
    <row r="12" spans="1:6">
      <c r="A12" s="9" t="s">
        <v>5</v>
      </c>
      <c r="B12" s="15">
        <v>503</v>
      </c>
      <c r="C12" s="15">
        <v>501</v>
      </c>
      <c r="D12" s="15">
        <v>499</v>
      </c>
      <c r="E12" s="15">
        <v>497</v>
      </c>
      <c r="F12" s="15">
        <v>495</v>
      </c>
    </row>
    <row r="13" spans="1:6">
      <c r="A13" s="9" t="s">
        <v>20</v>
      </c>
      <c r="B13" s="15">
        <v>0</v>
      </c>
      <c r="C13" s="15">
        <v>0</v>
      </c>
      <c r="D13" s="15">
        <v>1</v>
      </c>
      <c r="E13" s="15">
        <v>1</v>
      </c>
      <c r="F13" s="15">
        <v>1</v>
      </c>
    </row>
    <row r="14" spans="1:6" ht="30">
      <c r="A14" s="9" t="s">
        <v>6</v>
      </c>
      <c r="B14" s="15">
        <v>0</v>
      </c>
      <c r="C14" s="15">
        <v>0</v>
      </c>
      <c r="D14" s="15">
        <v>0</v>
      </c>
      <c r="E14" s="15">
        <v>0</v>
      </c>
      <c r="F14" s="15">
        <v>0</v>
      </c>
    </row>
    <row r="15" spans="1:6">
      <c r="A15" s="9" t="s">
        <v>7</v>
      </c>
      <c r="B15" s="15">
        <v>6</v>
      </c>
      <c r="C15" s="15">
        <v>10</v>
      </c>
      <c r="D15" s="15">
        <v>12</v>
      </c>
      <c r="E15" s="15">
        <v>13</v>
      </c>
      <c r="F15" s="15">
        <v>15</v>
      </c>
    </row>
    <row r="16" spans="1:6" ht="180">
      <c r="A16" s="9" t="s">
        <v>8</v>
      </c>
      <c r="B16" s="15">
        <v>0</v>
      </c>
      <c r="C16" s="15">
        <v>1</v>
      </c>
      <c r="D16" s="15">
        <v>1</v>
      </c>
      <c r="E16" s="15">
        <v>1</v>
      </c>
      <c r="F16" s="15">
        <v>1</v>
      </c>
    </row>
    <row r="17" spans="1:11" ht="60">
      <c r="A17" s="9" t="s">
        <v>9</v>
      </c>
      <c r="B17" s="15">
        <v>0</v>
      </c>
      <c r="C17" s="15">
        <v>1</v>
      </c>
      <c r="D17" s="15">
        <v>1</v>
      </c>
      <c r="E17" s="15">
        <v>1</v>
      </c>
      <c r="F17" s="15">
        <v>1</v>
      </c>
    </row>
    <row r="18" spans="1:11" ht="60">
      <c r="A18" s="9" t="s">
        <v>10</v>
      </c>
      <c r="B18" s="16">
        <v>0</v>
      </c>
      <c r="C18" s="16">
        <v>0</v>
      </c>
      <c r="D18" s="16">
        <v>0</v>
      </c>
      <c r="E18" s="16">
        <v>0</v>
      </c>
      <c r="F18" s="16">
        <v>0</v>
      </c>
    </row>
    <row r="19" spans="1:11" ht="75">
      <c r="A19" s="9" t="s">
        <v>11</v>
      </c>
      <c r="B19" s="16">
        <v>69</v>
      </c>
      <c r="C19" s="16">
        <v>68</v>
      </c>
      <c r="D19" s="16">
        <v>66</v>
      </c>
      <c r="E19" s="16">
        <v>65</v>
      </c>
      <c r="F19" s="16">
        <v>64</v>
      </c>
    </row>
    <row r="20" spans="1:11">
      <c r="A20" s="9" t="s">
        <v>12</v>
      </c>
      <c r="B20" s="1">
        <v>54</v>
      </c>
      <c r="C20" s="1">
        <v>55</v>
      </c>
      <c r="D20" s="1">
        <v>56</v>
      </c>
      <c r="E20" s="1">
        <v>59</v>
      </c>
      <c r="F20" s="1">
        <v>65</v>
      </c>
    </row>
    <row r="21" spans="1:11">
      <c r="A21" s="9" t="s">
        <v>13</v>
      </c>
      <c r="B21" s="1">
        <v>295</v>
      </c>
      <c r="C21" s="1">
        <v>288</v>
      </c>
      <c r="D21" s="1">
        <v>285</v>
      </c>
      <c r="E21" s="1">
        <v>282</v>
      </c>
      <c r="F21" s="1">
        <v>280</v>
      </c>
    </row>
    <row r="22" spans="1:11" ht="27.75" customHeight="1">
      <c r="A22" s="45" t="s">
        <v>36</v>
      </c>
      <c r="B22" s="37" t="s">
        <v>29</v>
      </c>
      <c r="C22" s="34" t="s">
        <v>21</v>
      </c>
      <c r="D22" s="38" t="s">
        <v>15</v>
      </c>
      <c r="E22" s="39"/>
      <c r="F22" s="40"/>
    </row>
    <row r="23" spans="1:11" ht="18.75" customHeight="1">
      <c r="A23" s="46"/>
      <c r="B23" s="37"/>
      <c r="C23" s="41"/>
      <c r="D23" s="2" t="s">
        <v>16</v>
      </c>
      <c r="E23" s="2" t="s">
        <v>17</v>
      </c>
      <c r="F23" s="2" t="s">
        <v>22</v>
      </c>
    </row>
    <row r="24" spans="1:11" s="11" customFormat="1" ht="123" customHeight="1">
      <c r="A24" s="10" t="s">
        <v>23</v>
      </c>
      <c r="B24" s="3">
        <v>0</v>
      </c>
      <c r="C24" s="3">
        <v>0</v>
      </c>
      <c r="D24" s="3">
        <v>0</v>
      </c>
      <c r="E24" s="3">
        <v>0</v>
      </c>
      <c r="F24" s="3">
        <v>0</v>
      </c>
    </row>
    <row r="25" spans="1:11" ht="135">
      <c r="A25" s="9" t="s">
        <v>24</v>
      </c>
      <c r="B25" s="3">
        <v>0</v>
      </c>
      <c r="C25" s="3">
        <v>0</v>
      </c>
      <c r="D25" s="3">
        <v>0</v>
      </c>
      <c r="E25" s="3">
        <v>0</v>
      </c>
      <c r="F25" s="3">
        <v>0</v>
      </c>
    </row>
    <row r="26" spans="1:11" ht="105">
      <c r="A26" s="9" t="s">
        <v>25</v>
      </c>
      <c r="B26" s="3" t="s">
        <v>26</v>
      </c>
      <c r="C26" s="3" t="s">
        <v>26</v>
      </c>
      <c r="D26" s="3">
        <v>0</v>
      </c>
      <c r="E26" s="3">
        <v>0</v>
      </c>
      <c r="F26" s="3">
        <v>0</v>
      </c>
    </row>
    <row r="27" spans="1:11" ht="15" customHeight="1">
      <c r="A27" s="9"/>
      <c r="B27" s="17">
        <f>C28/B28*100</f>
        <v>100.02307443813743</v>
      </c>
      <c r="C27" s="17">
        <f>C28/B28*100</f>
        <v>100.02307443813743</v>
      </c>
      <c r="D27" s="3">
        <f>D28/C28*100</f>
        <v>100.21684968164621</v>
      </c>
      <c r="E27" s="3">
        <f>E28/D28*100</f>
        <v>100.91156024124119</v>
      </c>
      <c r="F27" s="3">
        <f>F28/E28*100</f>
        <v>101.83858752680324</v>
      </c>
    </row>
    <row r="28" spans="1:11" ht="24.75" customHeight="1">
      <c r="A28" s="12" t="s">
        <v>14</v>
      </c>
      <c r="B28" s="18">
        <f t="shared" ref="B28:F28" si="0">B25+B24+B21+B20+B19+B18+B17+B16+B15+B14+B13+B12+B11+B10+B9</f>
        <v>21669</v>
      </c>
      <c r="C28" s="18">
        <f t="shared" si="0"/>
        <v>21674</v>
      </c>
      <c r="D28" s="18">
        <f t="shared" si="0"/>
        <v>21721</v>
      </c>
      <c r="E28" s="18">
        <f t="shared" si="0"/>
        <v>21919</v>
      </c>
      <c r="F28" s="18">
        <f t="shared" si="0"/>
        <v>22322</v>
      </c>
    </row>
    <row r="29" spans="1:11" s="8" customFormat="1" ht="17.25" customHeight="1">
      <c r="A29" s="20" t="s">
        <v>18</v>
      </c>
      <c r="B29" s="21">
        <f t="shared" ref="B29:F29" si="1">B19+B9</f>
        <v>20811</v>
      </c>
      <c r="C29" s="21">
        <f t="shared" si="1"/>
        <v>20818</v>
      </c>
      <c r="D29" s="21">
        <f t="shared" si="1"/>
        <v>20866</v>
      </c>
      <c r="E29" s="21">
        <f t="shared" si="1"/>
        <v>21065</v>
      </c>
      <c r="F29" s="21">
        <f t="shared" si="1"/>
        <v>21464</v>
      </c>
    </row>
    <row r="30" spans="1:11" s="8" customFormat="1" ht="17.25" customHeight="1">
      <c r="A30" s="20" t="s">
        <v>19</v>
      </c>
      <c r="B30" s="21">
        <f t="shared" ref="B30:F30" si="2">B28-B29</f>
        <v>858</v>
      </c>
      <c r="C30" s="21">
        <f t="shared" si="2"/>
        <v>856</v>
      </c>
      <c r="D30" s="21">
        <f t="shared" si="2"/>
        <v>855</v>
      </c>
      <c r="E30" s="21">
        <f t="shared" si="2"/>
        <v>854</v>
      </c>
      <c r="F30" s="21">
        <f t="shared" si="2"/>
        <v>858</v>
      </c>
    </row>
    <row r="31" spans="1:11" s="8" customFormat="1" ht="15" customHeight="1">
      <c r="A31" s="13"/>
      <c r="B31" s="4"/>
      <c r="C31" s="4"/>
      <c r="D31" s="4"/>
      <c r="E31" s="4"/>
      <c r="F31" s="4"/>
    </row>
    <row r="32" spans="1:11" ht="45" customHeight="1">
      <c r="A32" s="23" t="s">
        <v>32</v>
      </c>
      <c r="B32" s="23"/>
      <c r="C32" s="23"/>
      <c r="D32" s="23"/>
      <c r="E32" s="23"/>
      <c r="F32" s="23"/>
      <c r="G32" s="14"/>
      <c r="H32" s="14"/>
      <c r="I32" s="14"/>
      <c r="J32" s="14"/>
      <c r="K32" s="14"/>
    </row>
    <row r="33" spans="2:3">
      <c r="B33" s="5"/>
      <c r="C33" s="5"/>
    </row>
  </sheetData>
  <mergeCells count="15">
    <mergeCell ref="A32:F32"/>
    <mergeCell ref="A1:F1"/>
    <mergeCell ref="A2:F2"/>
    <mergeCell ref="A4:F4"/>
    <mergeCell ref="A5:F5"/>
    <mergeCell ref="B6:F6"/>
    <mergeCell ref="A7:A8"/>
    <mergeCell ref="B7:B8"/>
    <mergeCell ref="C7:C8"/>
    <mergeCell ref="D22:F22"/>
    <mergeCell ref="B22:B23"/>
    <mergeCell ref="C22:C23"/>
    <mergeCell ref="A3:F3"/>
    <mergeCell ref="D7:F7"/>
    <mergeCell ref="A22:A23"/>
  </mergeCells>
  <pageMargins left="0.45" right="0.19685039370078741" top="0.21" bottom="0.15748031496062992" header="0.21" footer="0.15748031496062992"/>
  <pageSetup paperSize="9" scale="57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Сведения о льготах 2017-2021 гг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Валитов Артур Радикович</dc:creator>
  <cp:lastModifiedBy>Пользователь</cp:lastModifiedBy>
  <cp:lastPrinted>2018-10-11T06:22:24Z</cp:lastPrinted>
  <dcterms:created xsi:type="dcterms:W3CDTF">2015-12-24T09:20:35Z</dcterms:created>
  <dcterms:modified xsi:type="dcterms:W3CDTF">2018-10-16T11:43:35Z</dcterms:modified>
</cp:coreProperties>
</file>