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 tabRatio="845"/>
  </bookViews>
  <sheets>
    <sheet name="прил.8.2." sheetId="30" r:id="rId1"/>
  </sheets>
  <calcPr calcId="125725"/>
</workbook>
</file>

<file path=xl/calcChain.xml><?xml version="1.0" encoding="utf-8"?>
<calcChain xmlns="http://schemas.openxmlformats.org/spreadsheetml/2006/main">
  <c r="O16" i="30"/>
  <c r="N16"/>
  <c r="M16"/>
  <c r="I16"/>
  <c r="E16"/>
  <c r="D16"/>
  <c r="C16"/>
  <c r="L15"/>
  <c r="P15" s="1"/>
  <c r="J15"/>
  <c r="H15"/>
  <c r="F15"/>
  <c r="Q15" s="1"/>
  <c r="L14"/>
  <c r="J14"/>
  <c r="P14" s="1"/>
  <c r="H14"/>
  <c r="F14"/>
  <c r="L13"/>
  <c r="P13" s="1"/>
  <c r="J13"/>
  <c r="H13"/>
  <c r="F13"/>
  <c r="L12"/>
  <c r="P12" s="1"/>
  <c r="J12"/>
  <c r="H12"/>
  <c r="F12"/>
  <c r="L11"/>
  <c r="P11" s="1"/>
  <c r="J11"/>
  <c r="H11"/>
  <c r="F11"/>
  <c r="L10"/>
  <c r="J10"/>
  <c r="P10" s="1"/>
  <c r="H10"/>
  <c r="F10"/>
  <c r="L9"/>
  <c r="L16" s="1"/>
  <c r="J9"/>
  <c r="J16" s="1"/>
  <c r="H9"/>
  <c r="H16" s="1"/>
  <c r="F9"/>
  <c r="F16" s="1"/>
  <c r="Q11" l="1"/>
  <c r="Q13"/>
  <c r="Q10"/>
  <c r="Q12"/>
  <c r="Q14"/>
  <c r="R15"/>
  <c r="S15"/>
  <c r="U15" s="1"/>
  <c r="T15"/>
  <c r="P9"/>
  <c r="P16" s="1"/>
  <c r="Q9"/>
  <c r="T10" l="1"/>
  <c r="S10"/>
  <c r="U10" s="1"/>
  <c r="R10"/>
  <c r="T12"/>
  <c r="S12"/>
  <c r="U12"/>
  <c r="R12"/>
  <c r="R13"/>
  <c r="T13"/>
  <c r="U13" s="1"/>
  <c r="S13"/>
  <c r="Q16"/>
  <c r="R9"/>
  <c r="R16" s="1"/>
  <c r="S9"/>
  <c r="S16" s="1"/>
  <c r="T9"/>
  <c r="T14"/>
  <c r="S14"/>
  <c r="U14" s="1"/>
  <c r="R14"/>
  <c r="R11"/>
  <c r="U11"/>
  <c r="S11"/>
  <c r="T11"/>
  <c r="U9" l="1"/>
  <c r="U16" s="1"/>
  <c r="T16"/>
</calcChain>
</file>

<file path=xl/sharedStrings.xml><?xml version="1.0" encoding="utf-8"?>
<sst xmlns="http://schemas.openxmlformats.org/spreadsheetml/2006/main" count="49" uniqueCount="45">
  <si>
    <t xml:space="preserve">Руководитель, заместитель руководителя 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</si>
  <si>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</si>
  <si>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</si>
  <si>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№ п/п</t>
  </si>
  <si>
    <t>Наименование должностей</t>
  </si>
  <si>
    <t>Районный коэффициент и северная надбавка на год (120%)</t>
  </si>
  <si>
    <t>Итого месячный фонд оплаты труда</t>
  </si>
  <si>
    <t>п.4 * п.5</t>
  </si>
  <si>
    <t>Всего:</t>
  </si>
  <si>
    <t>"________"   ______________________   ___________г.</t>
  </si>
  <si>
    <t>Дата предоставления:_______________________</t>
  </si>
  <si>
    <r>
      <t xml:space="preserve">Расчет фонда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2019 год
</t>
    </r>
    <r>
      <rPr>
        <b/>
        <sz val="12"/>
        <color rgb="FFFF0000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по  Решению Думы города Урай от 28.02.2008 N 4 "О Положении о размерах и условиях осуществления ежемесячных и иных дополнительных выплат депутатам, выборным должностным лицам местного самоуправления, осуществляющим свои полномочия на постоянной основе в муниципальном образовании городской округ город Урай", 
Решению Думы города Урай от 28.02.2008 N 5  "О Положении о размерах и порядке осуществления ежемесячных и иных дополнительных выплат муниципальным служащим муниципального образования городской округ город Урай")</t>
    </r>
  </si>
  <si>
    <t>Наименование Главного распорядителя бюджетных средств   ___________________________________________________________________</t>
  </si>
  <si>
    <t>кол-во ед-ц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</si>
  <si>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</si>
  <si>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</si>
  <si>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</si>
  <si>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</si>
  <si>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</si>
  <si>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</si>
  <si>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</si>
  <si>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</si>
  <si>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Денежное поощрение по результатам работы за год   (до 2,5 ФОТ)</t>
  </si>
  <si>
    <t>Единовременная выплата к отпуску                                            (3,5 ФОТ)</t>
  </si>
  <si>
    <r>
      <t xml:space="preserve">ВСЕГО фонд оплаты труда на год </t>
    </r>
    <r>
      <rPr>
        <b/>
        <sz val="10"/>
        <color rgb="FFFF0000"/>
        <rFont val="Times New Roman"/>
        <family val="1"/>
        <charset val="204"/>
      </rPr>
      <t xml:space="preserve">(25,5 ФОТ)                                      </t>
    </r>
    <r>
      <rPr>
        <b/>
        <sz val="10"/>
        <rFont val="Times New Roman"/>
        <family val="1"/>
      </rPr>
      <t xml:space="preserve">      </t>
    </r>
  </si>
  <si>
    <t>схема заполнения</t>
  </si>
  <si>
    <t>по штатному расписанию</t>
  </si>
  <si>
    <t>установленный %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</si>
  <si>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</si>
  <si>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</si>
  <si>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</si>
  <si>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</si>
  <si>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</si>
  <si>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</si>
  <si>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t>п.4+п.6+п.8+п.10+п.12+п.13+п.14+п.15+п.16</t>
  </si>
  <si>
    <r>
      <t>п.17*</t>
    </r>
    <r>
      <rPr>
        <b/>
        <sz val="8"/>
        <rFont val="Times New Roman"/>
        <family val="1"/>
        <charset val="204"/>
      </rPr>
      <t>2,5</t>
    </r>
  </si>
  <si>
    <t>п.17*7,5</t>
  </si>
  <si>
    <r>
      <t>п.17*3</t>
    </r>
    <r>
      <rPr>
        <b/>
        <sz val="8"/>
        <rFont val="Times New Roman"/>
        <family val="1"/>
        <charset val="204"/>
      </rPr>
      <t>,5</t>
    </r>
  </si>
  <si>
    <t>(п.17*12)+п.18+п.19+п.20</t>
  </si>
  <si>
    <t>высшие-    главные-    ведущие-   старшие-    младшие-</t>
  </si>
  <si>
    <t xml:space="preserve">Исполнитель _____________  </t>
  </si>
  <si>
    <t xml:space="preserve">________________________       </t>
  </si>
  <si>
    <t xml:space="preserve">Телефон: </t>
  </si>
  <si>
    <t>Приложение № 8.2 к Методическим указаниям</t>
  </si>
  <si>
    <t>Фонд квартального премирования (не менее 1ФОТ работы за квартал), фонд для расчета отпуска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</si>
</sst>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75" formatCode="#,##0.00_ ;\-#,##0.00\ "/>
    <numFmt numFmtId="17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0" fillId="0" borderId="0"/>
  </cellStyleXfs>
  <cellXfs count="62">
    <xf numFmtId="0" fontId="0" fillId="0" borderId="0" xfId="0"/>
    <xf numFmtId="0" fontId="3" fillId="0" borderId="0" xfId="1" applyFont="1"/>
    <xf numFmtId="0" fontId="4" fillId="0" borderId="0" xfId="0" applyFont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2" fillId="0" borderId="0" xfId="0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/>
    <xf numFmtId="0" fontId="8" fillId="0" borderId="0" xfId="0" applyFont="1" applyFill="1"/>
    <xf numFmtId="0" fontId="14" fillId="0" borderId="0" xfId="0" applyFont="1" applyFill="1"/>
    <xf numFmtId="0" fontId="5" fillId="0" borderId="0" xfId="3" applyFont="1" applyAlignment="1">
      <alignment vertical="center"/>
    </xf>
    <xf numFmtId="0" fontId="5" fillId="0" borderId="0" xfId="3" applyFont="1"/>
    <xf numFmtId="0" fontId="5" fillId="2" borderId="0" xfId="3" applyFont="1" applyFill="1"/>
    <xf numFmtId="0" fontId="1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176" fontId="9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76" fontId="1" fillId="0" borderId="1" xfId="0" applyNumberFormat="1" applyFont="1" applyFill="1" applyBorder="1"/>
    <xf numFmtId="2" fontId="1" fillId="3" borderId="1" xfId="0" applyNumberFormat="1" applyFont="1" applyFill="1" applyBorder="1"/>
    <xf numFmtId="175" fontId="8" fillId="0" borderId="1" xfId="0" applyNumberFormat="1" applyFont="1" applyFill="1" applyBorder="1"/>
    <xf numFmtId="175" fontId="20" fillId="0" borderId="1" xfId="0" applyNumberFormat="1" applyFont="1" applyFill="1" applyBorder="1"/>
    <xf numFmtId="175" fontId="8" fillId="4" borderId="1" xfId="0" applyNumberFormat="1" applyFont="1" applyFill="1" applyBorder="1"/>
    <xf numFmtId="0" fontId="12" fillId="2" borderId="0" xfId="0" applyFont="1" applyFill="1" applyAlignment="1"/>
    <xf numFmtId="2" fontId="12" fillId="2" borderId="0" xfId="0" applyNumberFormat="1" applyFont="1" applyFill="1" applyAlignment="1"/>
    <xf numFmtId="0" fontId="14" fillId="2" borderId="0" xfId="0" applyFont="1" applyFill="1"/>
    <xf numFmtId="0" fontId="1" fillId="2" borderId="0" xfId="0" applyFont="1" applyFill="1"/>
    <xf numFmtId="0" fontId="1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0" xfId="3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4"/>
    <cellStyle name="Обычный 2 3" xfId="5"/>
    <cellStyle name="Обычный 4" xfId="3"/>
    <cellStyle name="Обычный_приложения по НСОТ (изменены в соотв с федер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workbookViewId="0">
      <selection activeCell="S5" sqref="S5"/>
    </sheetView>
  </sheetViews>
  <sheetFormatPr defaultColWidth="14" defaultRowHeight="12.75"/>
  <cols>
    <col min="1" max="1" width="3.140625" style="3" customWidth="1"/>
    <col min="2" max="2" width="13.7109375" style="3" customWidth="1"/>
    <col min="3" max="3" width="6.28515625" style="3" customWidth="1"/>
    <col min="4" max="4" width="11.28515625" style="3" customWidth="1"/>
    <col min="5" max="5" width="6.140625" style="3" customWidth="1"/>
    <col min="6" max="6" width="10.140625" style="3" customWidth="1"/>
    <col min="7" max="7" width="6.7109375" style="3" customWidth="1"/>
    <col min="8" max="8" width="8.85546875" style="3" customWidth="1"/>
    <col min="9" max="9" width="6.140625" style="3" customWidth="1"/>
    <col min="10" max="10" width="14.85546875" style="3" customWidth="1"/>
    <col min="11" max="11" width="11.140625" style="3" customWidth="1"/>
    <col min="12" max="12" width="9.5703125" style="3" customWidth="1"/>
    <col min="13" max="13" width="11.7109375" style="3" customWidth="1"/>
    <col min="14" max="14" width="12" style="3" customWidth="1"/>
    <col min="15" max="15" width="12.42578125" style="3" customWidth="1"/>
    <col min="16" max="16" width="12.28515625" style="3" customWidth="1"/>
    <col min="17" max="17" width="11.7109375" style="53" customWidth="1"/>
    <col min="18" max="19" width="11.42578125" style="3" customWidth="1"/>
    <col min="20" max="20" width="11.7109375" style="3" customWidth="1"/>
    <col min="21" max="21" width="13.28515625" style="3" customWidth="1"/>
    <col min="22" max="252" width="9.140625" style="3" customWidth="1"/>
    <col min="253" max="253" width="3.140625" style="3" customWidth="1"/>
    <col min="254" max="254" width="13.7109375" style="3" customWidth="1"/>
    <col min="255" max="255" width="9.7109375" style="3" customWidth="1"/>
    <col min="256" max="16384" width="14" style="3"/>
  </cols>
  <sheetData>
    <row r="1" spans="1:21" ht="1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4" customFormat="1" ht="15.7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25" customFormat="1" ht="15">
      <c r="A3" s="24" t="s">
        <v>12</v>
      </c>
      <c r="Q3" s="26"/>
    </row>
    <row r="4" spans="1:21" s="5" customFormat="1" ht="15.75">
      <c r="A4" s="15"/>
      <c r="B4" s="15"/>
      <c r="C4" s="15"/>
      <c r="D4" s="15"/>
      <c r="E4" s="15"/>
      <c r="F4" s="15"/>
      <c r="G4" s="15"/>
      <c r="H4" s="15"/>
      <c r="I4" s="18"/>
      <c r="J4" s="15"/>
      <c r="K4" s="15"/>
      <c r="L4" s="15"/>
      <c r="M4" s="15"/>
      <c r="N4" s="18"/>
      <c r="O4" s="15"/>
      <c r="P4" s="15"/>
      <c r="Q4" s="27"/>
    </row>
    <row r="5" spans="1:21" s="4" customFormat="1" ht="140.25">
      <c r="A5" s="16" t="s">
        <v>3</v>
      </c>
      <c r="B5" s="16" t="s">
        <v>4</v>
      </c>
      <c r="C5" s="11" t="s">
        <v>13</v>
      </c>
      <c r="D5" s="19" t="s">
        <v>14</v>
      </c>
      <c r="E5" s="59" t="s">
        <v>15</v>
      </c>
      <c r="F5" s="59"/>
      <c r="G5" s="60" t="s">
        <v>16</v>
      </c>
      <c r="H5" s="61"/>
      <c r="I5" s="60" t="s">
        <v>17</v>
      </c>
      <c r="J5" s="61"/>
      <c r="K5" s="59" t="s">
        <v>18</v>
      </c>
      <c r="L5" s="59"/>
      <c r="M5" s="16" t="s">
        <v>19</v>
      </c>
      <c r="N5" s="16" t="s">
        <v>20</v>
      </c>
      <c r="O5" s="16" t="s">
        <v>21</v>
      </c>
      <c r="P5" s="16" t="s">
        <v>5</v>
      </c>
      <c r="Q5" s="28" t="s">
        <v>6</v>
      </c>
      <c r="R5" s="12" t="s">
        <v>22</v>
      </c>
      <c r="S5" s="54" t="s">
        <v>44</v>
      </c>
      <c r="T5" s="16" t="s">
        <v>23</v>
      </c>
      <c r="U5" s="29" t="s">
        <v>24</v>
      </c>
    </row>
    <row r="6" spans="1:21" s="4" customFormat="1">
      <c r="A6" s="16"/>
      <c r="B6" s="16">
        <v>1</v>
      </c>
      <c r="C6" s="16">
        <v>2</v>
      </c>
      <c r="D6" s="16">
        <v>4</v>
      </c>
      <c r="E6" s="30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31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32">
        <v>17</v>
      </c>
      <c r="R6" s="16">
        <v>18</v>
      </c>
      <c r="S6" s="16">
        <v>19</v>
      </c>
      <c r="T6" s="16">
        <v>20</v>
      </c>
      <c r="U6" s="33">
        <v>21</v>
      </c>
    </row>
    <row r="7" spans="1:21" s="39" customFormat="1" ht="45">
      <c r="A7" s="34"/>
      <c r="B7" s="56" t="s">
        <v>25</v>
      </c>
      <c r="C7" s="34"/>
      <c r="D7" s="35" t="s">
        <v>26</v>
      </c>
      <c r="E7" s="36" t="s">
        <v>27</v>
      </c>
      <c r="F7" s="34" t="s">
        <v>7</v>
      </c>
      <c r="G7" s="36" t="s">
        <v>27</v>
      </c>
      <c r="H7" s="34" t="s">
        <v>28</v>
      </c>
      <c r="I7" s="36" t="s">
        <v>27</v>
      </c>
      <c r="J7" s="34" t="s">
        <v>29</v>
      </c>
      <c r="K7" s="34" t="s">
        <v>30</v>
      </c>
      <c r="L7" s="34" t="s">
        <v>31</v>
      </c>
      <c r="M7" s="34" t="s">
        <v>32</v>
      </c>
      <c r="N7" s="34" t="s">
        <v>32</v>
      </c>
      <c r="O7" s="34"/>
      <c r="P7" s="34" t="s">
        <v>33</v>
      </c>
      <c r="Q7" s="37" t="s">
        <v>34</v>
      </c>
      <c r="R7" s="34" t="s">
        <v>35</v>
      </c>
      <c r="S7" s="34" t="s">
        <v>36</v>
      </c>
      <c r="T7" s="34" t="s">
        <v>37</v>
      </c>
      <c r="U7" s="38" t="s">
        <v>38</v>
      </c>
    </row>
    <row r="8" spans="1:21" s="39" customFormat="1" ht="56.25">
      <c r="A8" s="34"/>
      <c r="B8" s="57"/>
      <c r="C8" s="34"/>
      <c r="D8" s="34"/>
      <c r="E8" s="36"/>
      <c r="F8" s="34"/>
      <c r="G8" s="34"/>
      <c r="H8" s="34"/>
      <c r="I8" s="34"/>
      <c r="J8" s="34"/>
      <c r="K8" s="40" t="s">
        <v>39</v>
      </c>
      <c r="L8" s="34"/>
      <c r="M8" s="40" t="s">
        <v>39</v>
      </c>
      <c r="N8" s="34"/>
      <c r="O8" s="34"/>
      <c r="P8" s="34"/>
      <c r="Q8" s="38"/>
      <c r="R8" s="34"/>
      <c r="S8" s="34"/>
      <c r="T8" s="34"/>
      <c r="U8" s="38"/>
    </row>
    <row r="9" spans="1:21">
      <c r="A9" s="41">
        <v>1</v>
      </c>
      <c r="B9" s="7"/>
      <c r="C9" s="8"/>
      <c r="D9" s="42"/>
      <c r="E9" s="43"/>
      <c r="F9" s="44">
        <f>D9*E9/100</f>
        <v>0</v>
      </c>
      <c r="G9" s="44"/>
      <c r="H9" s="42">
        <f>D9*G9/100</f>
        <v>0</v>
      </c>
      <c r="I9" s="42"/>
      <c r="J9" s="42">
        <f>D9*I9/100</f>
        <v>0</v>
      </c>
      <c r="K9" s="45"/>
      <c r="L9" s="42">
        <f>D9*K9</f>
        <v>0</v>
      </c>
      <c r="M9" s="42"/>
      <c r="N9" s="42"/>
      <c r="O9" s="42"/>
      <c r="P9" s="42">
        <f>(N9+M9+L9+J9+H9+F9+D9+O9)*120%</f>
        <v>0</v>
      </c>
      <c r="Q9" s="46">
        <f>D9+F9+H9+J9+L9+M9+N9+P9+O9</f>
        <v>0</v>
      </c>
      <c r="R9" s="42">
        <f>Q9*2.5</f>
        <v>0</v>
      </c>
      <c r="S9" s="42">
        <f>Q9*7.5</f>
        <v>0</v>
      </c>
      <c r="T9" s="42">
        <f>Q9*3.5</f>
        <v>0</v>
      </c>
      <c r="U9" s="46">
        <f>(Q9*12)+R9+S9+T9</f>
        <v>0</v>
      </c>
    </row>
    <row r="10" spans="1:21">
      <c r="A10" s="6">
        <v>2</v>
      </c>
      <c r="B10" s="7"/>
      <c r="C10" s="8"/>
      <c r="D10" s="42"/>
      <c r="E10" s="43"/>
      <c r="F10" s="44">
        <f t="shared" ref="F10:F15" si="0">D10*E10/100</f>
        <v>0</v>
      </c>
      <c r="G10" s="44"/>
      <c r="H10" s="42">
        <f t="shared" ref="H10:H15" si="1">D10*G10/100</f>
        <v>0</v>
      </c>
      <c r="I10" s="42"/>
      <c r="J10" s="42">
        <f t="shared" ref="J10:J15" si="2">D10*I10/100</f>
        <v>0</v>
      </c>
      <c r="K10" s="45"/>
      <c r="L10" s="42">
        <f t="shared" ref="L10:L15" si="3">D10*K10</f>
        <v>0</v>
      </c>
      <c r="M10" s="42"/>
      <c r="N10" s="42"/>
      <c r="O10" s="42"/>
      <c r="P10" s="42">
        <f t="shared" ref="P10:P15" si="4">(N10+M10+L10+J10+H10+F10+D10+O10)*120%</f>
        <v>0</v>
      </c>
      <c r="Q10" s="46">
        <f t="shared" ref="Q10:Q15" si="5">D10+F10+H10+J10+L10+M10+N10+P10+O10</f>
        <v>0</v>
      </c>
      <c r="R10" s="42">
        <f t="shared" ref="R10:R15" si="6">Q10*2.5</f>
        <v>0</v>
      </c>
      <c r="S10" s="42">
        <f t="shared" ref="S10:S15" si="7">Q10*7.5</f>
        <v>0</v>
      </c>
      <c r="T10" s="42">
        <f t="shared" ref="T10:T15" si="8">Q10*3.5</f>
        <v>0</v>
      </c>
      <c r="U10" s="46">
        <f t="shared" ref="U10:U15" si="9">(Q10*12)+R10+S10+T10</f>
        <v>0</v>
      </c>
    </row>
    <row r="11" spans="1:21">
      <c r="A11" s="6">
        <v>3</v>
      </c>
      <c r="B11" s="7"/>
      <c r="C11" s="8"/>
      <c r="D11" s="42"/>
      <c r="E11" s="43"/>
      <c r="F11" s="44">
        <f t="shared" si="0"/>
        <v>0</v>
      </c>
      <c r="G11" s="44"/>
      <c r="H11" s="42">
        <f t="shared" si="1"/>
        <v>0</v>
      </c>
      <c r="I11" s="42"/>
      <c r="J11" s="42">
        <f t="shared" si="2"/>
        <v>0</v>
      </c>
      <c r="K11" s="45"/>
      <c r="L11" s="42">
        <f t="shared" si="3"/>
        <v>0</v>
      </c>
      <c r="M11" s="42"/>
      <c r="N11" s="42"/>
      <c r="O11" s="42"/>
      <c r="P11" s="42">
        <f t="shared" si="4"/>
        <v>0</v>
      </c>
      <c r="Q11" s="46">
        <f t="shared" si="5"/>
        <v>0</v>
      </c>
      <c r="R11" s="42">
        <f t="shared" si="6"/>
        <v>0</v>
      </c>
      <c r="S11" s="42">
        <f t="shared" si="7"/>
        <v>0</v>
      </c>
      <c r="T11" s="42">
        <f t="shared" si="8"/>
        <v>0</v>
      </c>
      <c r="U11" s="46">
        <f t="shared" si="9"/>
        <v>0</v>
      </c>
    </row>
    <row r="12" spans="1:21">
      <c r="A12" s="6">
        <v>4</v>
      </c>
      <c r="B12" s="7"/>
      <c r="C12" s="8"/>
      <c r="D12" s="42"/>
      <c r="E12" s="43"/>
      <c r="F12" s="44">
        <f t="shared" si="0"/>
        <v>0</v>
      </c>
      <c r="G12" s="44"/>
      <c r="H12" s="42">
        <f t="shared" si="1"/>
        <v>0</v>
      </c>
      <c r="I12" s="42"/>
      <c r="J12" s="42">
        <f t="shared" si="2"/>
        <v>0</v>
      </c>
      <c r="K12" s="45"/>
      <c r="L12" s="42">
        <f t="shared" si="3"/>
        <v>0</v>
      </c>
      <c r="M12" s="42"/>
      <c r="N12" s="42"/>
      <c r="O12" s="42"/>
      <c r="P12" s="42">
        <f t="shared" si="4"/>
        <v>0</v>
      </c>
      <c r="Q12" s="46">
        <f t="shared" si="5"/>
        <v>0</v>
      </c>
      <c r="R12" s="42">
        <f t="shared" si="6"/>
        <v>0</v>
      </c>
      <c r="S12" s="42">
        <f t="shared" si="7"/>
        <v>0</v>
      </c>
      <c r="T12" s="42">
        <f t="shared" si="8"/>
        <v>0</v>
      </c>
      <c r="U12" s="46">
        <f t="shared" si="9"/>
        <v>0</v>
      </c>
    </row>
    <row r="13" spans="1:21">
      <c r="A13" s="6">
        <v>5</v>
      </c>
      <c r="B13" s="7"/>
      <c r="C13" s="8"/>
      <c r="D13" s="42"/>
      <c r="E13" s="43"/>
      <c r="F13" s="44">
        <f t="shared" si="0"/>
        <v>0</v>
      </c>
      <c r="G13" s="44"/>
      <c r="H13" s="42">
        <f t="shared" si="1"/>
        <v>0</v>
      </c>
      <c r="I13" s="42"/>
      <c r="J13" s="42">
        <f t="shared" si="2"/>
        <v>0</v>
      </c>
      <c r="K13" s="45"/>
      <c r="L13" s="42">
        <f t="shared" si="3"/>
        <v>0</v>
      </c>
      <c r="M13" s="42"/>
      <c r="N13" s="42"/>
      <c r="O13" s="42"/>
      <c r="P13" s="42">
        <f t="shared" si="4"/>
        <v>0</v>
      </c>
      <c r="Q13" s="46">
        <f t="shared" si="5"/>
        <v>0</v>
      </c>
      <c r="R13" s="42">
        <f t="shared" si="6"/>
        <v>0</v>
      </c>
      <c r="S13" s="42">
        <f t="shared" si="7"/>
        <v>0</v>
      </c>
      <c r="T13" s="42">
        <f t="shared" si="8"/>
        <v>0</v>
      </c>
      <c r="U13" s="46">
        <f t="shared" si="9"/>
        <v>0</v>
      </c>
    </row>
    <row r="14" spans="1:21">
      <c r="A14" s="6">
        <v>6</v>
      </c>
      <c r="B14" s="7"/>
      <c r="C14" s="8"/>
      <c r="D14" s="42"/>
      <c r="E14" s="43"/>
      <c r="F14" s="44">
        <f t="shared" si="0"/>
        <v>0</v>
      </c>
      <c r="G14" s="44"/>
      <c r="H14" s="42">
        <f t="shared" si="1"/>
        <v>0</v>
      </c>
      <c r="I14" s="42"/>
      <c r="J14" s="42">
        <f t="shared" si="2"/>
        <v>0</v>
      </c>
      <c r="K14" s="45"/>
      <c r="L14" s="42">
        <f t="shared" si="3"/>
        <v>0</v>
      </c>
      <c r="M14" s="42"/>
      <c r="N14" s="42"/>
      <c r="O14" s="42"/>
      <c r="P14" s="42">
        <f t="shared" si="4"/>
        <v>0</v>
      </c>
      <c r="Q14" s="46">
        <f t="shared" si="5"/>
        <v>0</v>
      </c>
      <c r="R14" s="42">
        <f t="shared" si="6"/>
        <v>0</v>
      </c>
      <c r="S14" s="42">
        <f t="shared" si="7"/>
        <v>0</v>
      </c>
      <c r="T14" s="42">
        <f t="shared" si="8"/>
        <v>0</v>
      </c>
      <c r="U14" s="46">
        <f t="shared" si="9"/>
        <v>0</v>
      </c>
    </row>
    <row r="15" spans="1:21">
      <c r="A15" s="6">
        <v>7</v>
      </c>
      <c r="B15" s="7"/>
      <c r="C15" s="8"/>
      <c r="D15" s="42"/>
      <c r="E15" s="43"/>
      <c r="F15" s="44">
        <f t="shared" si="0"/>
        <v>0</v>
      </c>
      <c r="G15" s="44"/>
      <c r="H15" s="42">
        <f t="shared" si="1"/>
        <v>0</v>
      </c>
      <c r="I15" s="42"/>
      <c r="J15" s="42">
        <f t="shared" si="2"/>
        <v>0</v>
      </c>
      <c r="K15" s="45"/>
      <c r="L15" s="42">
        <f t="shared" si="3"/>
        <v>0</v>
      </c>
      <c r="M15" s="42"/>
      <c r="N15" s="42"/>
      <c r="O15" s="42"/>
      <c r="P15" s="42">
        <f t="shared" si="4"/>
        <v>0</v>
      </c>
      <c r="Q15" s="46">
        <f t="shared" si="5"/>
        <v>0</v>
      </c>
      <c r="R15" s="42">
        <f t="shared" si="6"/>
        <v>0</v>
      </c>
      <c r="S15" s="42">
        <f t="shared" si="7"/>
        <v>0</v>
      </c>
      <c r="T15" s="42">
        <f t="shared" si="8"/>
        <v>0</v>
      </c>
      <c r="U15" s="46">
        <f t="shared" si="9"/>
        <v>0</v>
      </c>
    </row>
    <row r="16" spans="1:21" s="22" customFormat="1">
      <c r="A16" s="20"/>
      <c r="B16" s="9" t="s">
        <v>8</v>
      </c>
      <c r="C16" s="21">
        <f>SUM(C9:C15)</f>
        <v>0</v>
      </c>
      <c r="D16" s="47">
        <f>SUM(D9:D15)</f>
        <v>0</v>
      </c>
      <c r="E16" s="47">
        <f>SUM(E9:E15)</f>
        <v>0</v>
      </c>
      <c r="F16" s="47">
        <f>SUM(F9:F15)</f>
        <v>0</v>
      </c>
      <c r="G16" s="47"/>
      <c r="H16" s="47">
        <f>SUM(H9:H15)</f>
        <v>0</v>
      </c>
      <c r="I16" s="47">
        <f>SUM(I9:I15)</f>
        <v>0</v>
      </c>
      <c r="J16" s="47">
        <f>SUM(J9:J15)</f>
        <v>0</v>
      </c>
      <c r="K16" s="47"/>
      <c r="L16" s="48">
        <f t="shared" ref="L16:U16" si="10">SUM(L9:L15)</f>
        <v>0</v>
      </c>
      <c r="M16" s="47">
        <f t="shared" si="10"/>
        <v>0</v>
      </c>
      <c r="N16" s="47">
        <f t="shared" si="10"/>
        <v>0</v>
      </c>
      <c r="O16" s="47">
        <f t="shared" si="10"/>
        <v>0</v>
      </c>
      <c r="P16" s="47">
        <f t="shared" si="10"/>
        <v>0</v>
      </c>
      <c r="Q16" s="49">
        <f t="shared" si="10"/>
        <v>0</v>
      </c>
      <c r="R16" s="47">
        <f t="shared" si="10"/>
        <v>0</v>
      </c>
      <c r="S16" s="47">
        <f t="shared" si="10"/>
        <v>0</v>
      </c>
      <c r="T16" s="47">
        <f t="shared" si="10"/>
        <v>0</v>
      </c>
      <c r="U16" s="49">
        <f t="shared" si="10"/>
        <v>0</v>
      </c>
    </row>
    <row r="19" spans="1:17" s="10" customFormat="1" ht="15">
      <c r="A19" s="14" t="s">
        <v>0</v>
      </c>
      <c r="B19" s="14"/>
      <c r="C19" s="1"/>
      <c r="D19" s="13"/>
      <c r="E19" s="13"/>
      <c r="F19" s="13"/>
      <c r="G19" s="1"/>
      <c r="H19" s="14" t="s">
        <v>40</v>
      </c>
      <c r="I19" s="13"/>
      <c r="Q19" s="50"/>
    </row>
    <row r="20" spans="1:17" s="10" customFormat="1" ht="15">
      <c r="A20" s="14" t="s">
        <v>41</v>
      </c>
      <c r="B20" s="14"/>
      <c r="C20" s="1"/>
      <c r="D20" s="13"/>
      <c r="E20" s="13"/>
      <c r="F20" s="13"/>
      <c r="G20" s="1"/>
      <c r="H20" s="2" t="s">
        <v>1</v>
      </c>
      <c r="I20" s="13"/>
      <c r="Q20" s="50"/>
    </row>
    <row r="21" spans="1:17" s="10" customFormat="1" ht="15">
      <c r="A21" s="2" t="s">
        <v>2</v>
      </c>
      <c r="B21" s="14"/>
      <c r="C21" s="1"/>
      <c r="D21" s="13"/>
      <c r="E21" s="13"/>
      <c r="F21" s="13"/>
      <c r="G21" s="1"/>
      <c r="H21" s="14"/>
      <c r="I21" s="13"/>
      <c r="Q21" s="51"/>
    </row>
    <row r="22" spans="1:17" s="10" customFormat="1" ht="15">
      <c r="A22" s="14" t="s">
        <v>9</v>
      </c>
      <c r="B22" s="14"/>
      <c r="C22" s="1"/>
      <c r="D22" s="13"/>
      <c r="E22" s="13"/>
      <c r="F22" s="13"/>
      <c r="G22" s="1"/>
      <c r="H22" s="14" t="s">
        <v>42</v>
      </c>
      <c r="I22" s="13"/>
      <c r="Q22" s="50"/>
    </row>
    <row r="24" spans="1:17" s="23" customFormat="1">
      <c r="A24" s="17" t="s">
        <v>10</v>
      </c>
      <c r="Q24" s="52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11811023622047245" right="0.11811023622047245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2018-08-30T11:09:37Z</dcterms:modified>
</cp:coreProperties>
</file>