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7235" windowHeight="8760"/>
  </bookViews>
  <sheets>
    <sheet name="Приложение №11" sheetId="2" r:id="rId1"/>
  </sheets>
  <definedNames>
    <definedName name="_xlnm._FilterDatabase" localSheetId="0" hidden="1">'Приложение №11'!$A$9:$O$59</definedName>
    <definedName name="_xlnm.Print_Titles" localSheetId="0">'Приложение №11'!$7:$9</definedName>
    <definedName name="_xlnm.Print_Area" localSheetId="0">'Приложение №11'!$A$1:$M$59</definedName>
  </definedNames>
  <calcPr calcId="125725"/>
</workbook>
</file>

<file path=xl/calcChain.xml><?xml version="1.0" encoding="utf-8"?>
<calcChain xmlns="http://schemas.openxmlformats.org/spreadsheetml/2006/main">
  <c r="J27" i="2"/>
  <c r="E27"/>
  <c r="D27" s="1"/>
  <c r="I27"/>
</calcChain>
</file>

<file path=xl/sharedStrings.xml><?xml version="1.0" encoding="utf-8"?>
<sst xmlns="http://schemas.openxmlformats.org/spreadsheetml/2006/main" count="71" uniqueCount="66">
  <si>
    <t>Всего расходов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</si>
  <si>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</si>
  <si>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</si>
  <si>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Периодическая печать и издательства</t>
  </si>
  <si>
    <t>СРЕДСТВА МАССОВОЙ ИНФОРМАЦИИ</t>
  </si>
  <si>
    <t>Массовый спорт</t>
  </si>
  <si>
    <t>ФИЗИЧЕСКАЯ КУЛЬТУРА И СПОРТ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</si>
  <si>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</si>
  <si>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</si>
  <si>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</si>
  <si>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Пенсионное обеспечение</t>
  </si>
  <si>
    <t>СОЦИАЛЬНАЯ ПОЛИТИКА</t>
  </si>
  <si>
    <t>Другие вопросы в области здравоохранения</t>
  </si>
  <si>
    <t>ЗДРАВООХРАНЕНИЕ</t>
  </si>
  <si>
    <t>Другие вопросы в области культуры, кинематографии</t>
  </si>
  <si>
    <t>Культура</t>
  </si>
  <si>
    <t>КУЛЬТУРА, КИНЕМАТОГРАФИЯ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</si>
  <si>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</si>
  <si>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</si>
  <si>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</si>
  <si>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</si>
  <si>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</si>
  <si>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</si>
  <si>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</si>
  <si>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</si>
  <si>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</si>
  <si>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</si>
  <si>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</si>
  <si>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</si>
  <si>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</si>
  <si>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</si>
  <si>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</si>
  <si>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Транспорт</t>
  </si>
  <si>
    <t>Сельское хозяйство и рыболовство</t>
  </si>
  <si>
    <t>Общеэкономические вопросы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</si>
  <si>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</si>
  <si>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</si>
  <si>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</si>
  <si>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</si>
  <si>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</si>
  <si>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Другие общегосударственные вопросы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</si>
  <si>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</si>
  <si>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</si>
  <si>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</si>
  <si>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</si>
  <si>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</si>
  <si>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</si>
  <si>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</si>
  <si>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Расходы, осуществляемые за счет иных межбюджетных трансфертов</t>
  </si>
  <si>
    <t>Расходы, осуществляемые за счет субсидий из бюджета автномного округа</t>
  </si>
  <si>
    <t>Расходы, осуществляемые за счет субвенций из бюджета автономного округа</t>
  </si>
  <si>
    <t>Расходы, осуществляемые по вопросам местного значения</t>
  </si>
  <si>
    <t>Сумма -всего</t>
  </si>
  <si>
    <t>ПР</t>
  </si>
  <si>
    <t>РЗ</t>
  </si>
  <si>
    <t>Наименование</t>
  </si>
  <si>
    <t>(тыс.руб.)</t>
  </si>
  <si>
    <t>Распределение бюджетных ассигнований  по разделам и подразделам</t>
  </si>
  <si>
    <t xml:space="preserve">от ___________ № _______ </t>
  </si>
  <si>
    <t>к решению Думы города Урай</t>
  </si>
  <si>
    <t>2019 год</t>
  </si>
  <si>
    <t>2020 год</t>
  </si>
  <si>
    <t>Приложение 11</t>
  </si>
  <si>
    <t xml:space="preserve"> классификации расходов бюджета на плановый период  2019-2020 годов</t>
  </si>
  <si>
    <t>Дорожное хозяйство</t>
  </si>
  <si>
    <t>в том числе дорожный фонд</t>
  </si>
</sst>
</file>

<file path=xl/styles.xml><?xml version="1.0" encoding="utf-8"?>
<styleSheet xmlns="http://schemas.openxmlformats.org/spreadsheetml/2006/main">
  <numFmts count="3">
    <numFmt numFmtId="164" formatCode="#,##0.0;[Red]\-#,##0.0;0.0"/>
    <numFmt numFmtId="165" formatCode="00"/>
    <numFmt numFmtId="166" formatCode="0000"/>
  </numFmts>
  <fonts count="8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8"/>
      <name val="Arial"/>
      <charset val="204"/>
    </font>
    <font>
      <b/>
      <sz val="8"/>
      <name val="Arial"/>
      <charset val="204"/>
    </font>
    <font>
      <b/>
      <sz val="10"/>
      <name val="Arial"/>
      <charset val="204"/>
    </font>
    <font>
      <b/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164" fontId="2" fillId="0" borderId="1" xfId="1" applyNumberFormat="1" applyFont="1" applyFill="1" applyBorder="1" applyAlignment="1" applyProtection="1">
      <protection hidden="1"/>
    </xf>
    <xf numFmtId="164" fontId="2" fillId="0" borderId="2" xfId="1" applyNumberFormat="1" applyFont="1" applyFill="1" applyBorder="1" applyAlignment="1" applyProtection="1"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alignment horizontal="center" vertical="center"/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164" fontId="2" fillId="0" borderId="4" xfId="1" applyNumberFormat="1" applyFont="1" applyFill="1" applyBorder="1" applyAlignment="1" applyProtection="1">
      <protection hidden="1"/>
    </xf>
    <xf numFmtId="164" fontId="2" fillId="0" borderId="3" xfId="1" applyNumberFormat="1" applyFont="1" applyFill="1" applyBorder="1" applyAlignment="1" applyProtection="1">
      <protection hidden="1"/>
    </xf>
    <xf numFmtId="0" fontId="3" fillId="0" borderId="2" xfId="1" applyNumberFormat="1" applyFont="1" applyFill="1" applyBorder="1" applyAlignment="1" applyProtection="1">
      <protection hidden="1"/>
    </xf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" applyNumberFormat="1" applyFont="1" applyFill="1" applyBorder="1" applyAlignment="1" applyProtection="1">
      <protection hidden="1"/>
    </xf>
    <xf numFmtId="166" fontId="2" fillId="0" borderId="2" xfId="1" applyNumberFormat="1" applyFont="1" applyFill="1" applyBorder="1" applyAlignment="1" applyProtection="1">
      <alignment wrapText="1"/>
      <protection hidden="1"/>
    </xf>
    <xf numFmtId="0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6" fillId="0" borderId="0" xfId="1" applyFont="1" applyAlignment="1" applyProtection="1">
      <alignment horizontal="center" vertical="center"/>
      <protection hidden="1"/>
    </xf>
    <xf numFmtId="0" fontId="6" fillId="0" borderId="0" xfId="1" applyFont="1" applyAlignment="1">
      <alignment horizontal="center" vertical="center"/>
    </xf>
    <xf numFmtId="166" fontId="2" fillId="0" borderId="4" xfId="1" applyNumberFormat="1" applyFont="1" applyFill="1" applyBorder="1" applyAlignment="1" applyProtection="1">
      <alignment wrapText="1"/>
      <protection hidden="1"/>
    </xf>
    <xf numFmtId="0" fontId="4" fillId="0" borderId="0" xfId="1" applyNumberFormat="1" applyFont="1" applyFill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alignment horizontal="center"/>
      <protection hidden="1"/>
    </xf>
    <xf numFmtId="0" fontId="1" fillId="0" borderId="0" xfId="1" applyAlignment="1" applyProtection="1">
      <alignment horizontal="center"/>
      <protection hidden="1"/>
    </xf>
    <xf numFmtId="0" fontId="1" fillId="0" borderId="0" xfId="1" applyNumberFormat="1" applyFont="1" applyFill="1" applyAlignment="1" applyProtection="1">
      <alignment horizontal="center"/>
      <protection hidden="1"/>
    </xf>
    <xf numFmtId="165" fontId="2" fillId="0" borderId="3" xfId="1" applyNumberFormat="1" applyFont="1" applyFill="1" applyBorder="1" applyAlignment="1" applyProtection="1">
      <alignment horizontal="center"/>
      <protection hidden="1"/>
    </xf>
    <xf numFmtId="165" fontId="2" fillId="0" borderId="1" xfId="1" applyNumberFormat="1" applyFont="1" applyFill="1" applyBorder="1" applyAlignment="1" applyProtection="1">
      <alignment horizontal="center"/>
      <protection hidden="1"/>
    </xf>
    <xf numFmtId="165" fontId="2" fillId="0" borderId="2" xfId="1" applyNumberFormat="1" applyFont="1" applyFill="1" applyBorder="1" applyAlignment="1" applyProtection="1">
      <alignment horizontal="center"/>
      <protection hidden="1"/>
    </xf>
    <xf numFmtId="0" fontId="1" fillId="0" borderId="2" xfId="1" applyNumberFormat="1" applyFont="1" applyFill="1" applyBorder="1" applyAlignment="1" applyProtection="1">
      <alignment horizontal="center"/>
      <protection hidden="1"/>
    </xf>
    <xf numFmtId="0" fontId="1" fillId="0" borderId="0" xfId="1" applyAlignment="1">
      <alignment horizontal="center"/>
    </xf>
    <xf numFmtId="164" fontId="3" fillId="0" borderId="2" xfId="1" applyNumberFormat="1" applyFont="1" applyFill="1" applyBorder="1" applyAlignment="1" applyProtection="1"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3" fillId="0" borderId="5" xfId="1" applyNumberFormat="1" applyFont="1" applyFill="1" applyBorder="1" applyAlignment="1" applyProtection="1">
      <alignment horizontal="center" vertical="center"/>
      <protection hidden="1"/>
    </xf>
    <xf numFmtId="0" fontId="0" fillId="0" borderId="4" xfId="0" applyBorder="1" applyAlignment="1"/>
    <xf numFmtId="0" fontId="0" fillId="0" borderId="4" xfId="0" applyBorder="1" applyAlignment="1">
      <alignment horizontal="center"/>
    </xf>
    <xf numFmtId="0" fontId="3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6" xfId="1" applyNumberFormat="1" applyFont="1" applyFill="1" applyBorder="1" applyAlignment="1" applyProtection="1">
      <alignment horizontal="center" vertical="center"/>
      <protection hidden="1"/>
    </xf>
    <xf numFmtId="0" fontId="3" fillId="0" borderId="7" xfId="1" applyNumberFormat="1" applyFont="1" applyFill="1" applyBorder="1" applyAlignment="1" applyProtection="1">
      <alignment horizontal="center" vertical="center"/>
      <protection hidden="1"/>
    </xf>
    <xf numFmtId="0" fontId="4" fillId="0" borderId="0" xfId="1" applyNumberFormat="1" applyFont="1" applyFill="1" applyAlignment="1" applyProtection="1">
      <alignment horizontal="center"/>
      <protection hidden="1"/>
    </xf>
    <xf numFmtId="0" fontId="5" fillId="0" borderId="0" xfId="1" applyNumberFormat="1" applyFont="1" applyFill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showGridLines="0" tabSelected="1" topLeftCell="A18" zoomScaleNormal="100" workbookViewId="0">
      <selection sqref="A1:M59"/>
    </sheetView>
  </sheetViews>
  <sheetFormatPr defaultColWidth="9.140625" defaultRowHeight="12.75"/>
  <cols>
    <col min="1" max="1" width="58.7109375" style="1" customWidth="1"/>
    <col min="2" max="3" width="5.42578125" style="34" customWidth="1"/>
    <col min="4" max="8" width="16.42578125" style="1" customWidth="1"/>
    <col min="9" max="13" width="15.85546875" style="1" customWidth="1"/>
    <col min="14" max="243" width="9.140625" style="1" customWidth="1"/>
    <col min="244" max="16384" width="9.140625" style="1"/>
  </cols>
  <sheetData>
    <row r="1" spans="1:15">
      <c r="A1" s="2"/>
      <c r="B1" s="28"/>
      <c r="C1" s="28"/>
      <c r="D1" s="2"/>
      <c r="E1" s="2"/>
      <c r="F1" s="2"/>
      <c r="G1" s="2"/>
      <c r="H1" s="7"/>
      <c r="I1" s="2"/>
      <c r="J1" s="2"/>
      <c r="K1" s="2"/>
      <c r="L1" s="7"/>
      <c r="M1" s="26" t="s">
        <v>62</v>
      </c>
      <c r="N1" s="7"/>
      <c r="O1" s="7"/>
    </row>
    <row r="2" spans="1:15">
      <c r="A2" s="9"/>
      <c r="B2" s="25"/>
      <c r="C2" s="25"/>
      <c r="D2" s="9"/>
      <c r="E2" s="9"/>
      <c r="F2" s="9"/>
      <c r="G2" s="7"/>
      <c r="H2" s="7"/>
      <c r="I2" s="7"/>
      <c r="J2" s="7"/>
      <c r="K2" s="7"/>
      <c r="L2" s="36" t="s">
        <v>59</v>
      </c>
      <c r="M2" s="36"/>
      <c r="N2" s="36"/>
      <c r="O2" s="36"/>
    </row>
    <row r="3" spans="1:15">
      <c r="A3" s="3"/>
      <c r="B3" s="29"/>
      <c r="C3" s="29"/>
      <c r="D3" s="3"/>
      <c r="E3" s="3"/>
      <c r="F3" s="3"/>
      <c r="G3" s="7"/>
      <c r="H3" s="7"/>
      <c r="I3" s="2"/>
      <c r="J3" s="7"/>
      <c r="K3" s="2"/>
      <c r="L3" s="36" t="s">
        <v>58</v>
      </c>
      <c r="M3" s="36"/>
      <c r="N3" s="36"/>
      <c r="O3" s="36"/>
    </row>
    <row r="4" spans="1:15" ht="23.25" customHeight="1">
      <c r="A4" s="44" t="s">
        <v>57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27"/>
      <c r="O4" s="2"/>
    </row>
    <row r="5" spans="1:15">
      <c r="A5" s="45" t="s">
        <v>63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27"/>
      <c r="O5" s="2"/>
    </row>
    <row r="6" spans="1:15">
      <c r="A6" s="8"/>
      <c r="B6" s="8"/>
      <c r="C6" s="8"/>
      <c r="D6" s="8"/>
      <c r="E6" s="8"/>
      <c r="F6" s="8"/>
      <c r="G6" s="8"/>
      <c r="H6" s="8"/>
      <c r="I6" s="8"/>
      <c r="J6" s="8"/>
      <c r="K6" s="2"/>
      <c r="L6" s="4"/>
      <c r="M6" s="7" t="s">
        <v>56</v>
      </c>
      <c r="N6" s="2"/>
      <c r="O6" s="2"/>
    </row>
    <row r="7" spans="1:15">
      <c r="A7" s="37" t="s">
        <v>55</v>
      </c>
      <c r="B7" s="37" t="s">
        <v>54</v>
      </c>
      <c r="C7" s="37" t="s">
        <v>53</v>
      </c>
      <c r="D7" s="40" t="s">
        <v>52</v>
      </c>
      <c r="E7" s="41" t="s">
        <v>60</v>
      </c>
      <c r="F7" s="42"/>
      <c r="G7" s="42"/>
      <c r="H7" s="43"/>
      <c r="I7" s="40" t="s">
        <v>52</v>
      </c>
      <c r="J7" s="41" t="s">
        <v>61</v>
      </c>
      <c r="K7" s="42"/>
      <c r="L7" s="42"/>
      <c r="M7" s="43"/>
      <c r="N7" s="2"/>
      <c r="O7" s="7"/>
    </row>
    <row r="8" spans="1:15" ht="67.5">
      <c r="A8" s="38"/>
      <c r="B8" s="39"/>
      <c r="C8" s="39"/>
      <c r="D8" s="38"/>
      <c r="E8" s="13" t="s">
        <v>51</v>
      </c>
      <c r="F8" s="13" t="s">
        <v>50</v>
      </c>
      <c r="G8" s="13" t="s">
        <v>49</v>
      </c>
      <c r="H8" s="13" t="s">
        <v>48</v>
      </c>
      <c r="I8" s="38"/>
      <c r="J8" s="13" t="s">
        <v>51</v>
      </c>
      <c r="K8" s="13" t="s">
        <v>50</v>
      </c>
      <c r="L8" s="13" t="s">
        <v>49</v>
      </c>
      <c r="M8" s="13" t="s">
        <v>48</v>
      </c>
      <c r="N8" s="3"/>
      <c r="O8" s="2"/>
    </row>
    <row r="9" spans="1:15" s="23" customFormat="1" ht="11.25">
      <c r="A9" s="20">
        <v>1</v>
      </c>
      <c r="B9" s="19">
        <v>2</v>
      </c>
      <c r="C9" s="19">
        <v>3</v>
      </c>
      <c r="D9" s="20">
        <v>4</v>
      </c>
      <c r="E9" s="16">
        <v>5</v>
      </c>
      <c r="F9" s="16">
        <v>6</v>
      </c>
      <c r="G9" s="16">
        <v>7</v>
      </c>
      <c r="H9" s="17">
        <v>8</v>
      </c>
      <c r="I9" s="19">
        <v>9</v>
      </c>
      <c r="J9" s="16">
        <v>10</v>
      </c>
      <c r="K9" s="16">
        <v>11</v>
      </c>
      <c r="L9" s="16">
        <v>12</v>
      </c>
      <c r="M9" s="18">
        <v>13</v>
      </c>
      <c r="N9" s="21"/>
      <c r="O9" s="22"/>
    </row>
    <row r="10" spans="1:15">
      <c r="A10" s="24" t="s">
        <v>47</v>
      </c>
      <c r="B10" s="30">
        <v>1</v>
      </c>
      <c r="C10" s="30"/>
      <c r="D10" s="10">
        <v>290636.5</v>
      </c>
      <c r="E10" s="11">
        <v>282306.8</v>
      </c>
      <c r="F10" s="11">
        <v>8329.7000000000007</v>
      </c>
      <c r="G10" s="11">
        <v>0</v>
      </c>
      <c r="H10" s="10">
        <v>0</v>
      </c>
      <c r="I10" s="11">
        <v>320651.59999999998</v>
      </c>
      <c r="J10" s="11">
        <v>312319.3</v>
      </c>
      <c r="K10" s="11">
        <v>8332.2999999999993</v>
      </c>
      <c r="L10" s="11">
        <v>0</v>
      </c>
      <c r="M10" s="6">
        <v>0</v>
      </c>
      <c r="N10" s="14"/>
      <c r="O10" s="2"/>
    </row>
    <row r="11" spans="1:15" ht="22.5">
      <c r="A11" s="15" t="s">
        <v>46</v>
      </c>
      <c r="B11" s="31">
        <v>1</v>
      </c>
      <c r="C11" s="31">
        <v>2</v>
      </c>
      <c r="D11" s="6">
        <v>21220.5</v>
      </c>
      <c r="E11" s="5">
        <v>21220.5</v>
      </c>
      <c r="F11" s="5">
        <v>0</v>
      </c>
      <c r="G11" s="5">
        <v>0</v>
      </c>
      <c r="H11" s="6">
        <v>0</v>
      </c>
      <c r="I11" s="5">
        <v>21070.400000000001</v>
      </c>
      <c r="J11" s="5">
        <v>21070.400000000001</v>
      </c>
      <c r="K11" s="5">
        <v>0</v>
      </c>
      <c r="L11" s="5">
        <v>0</v>
      </c>
      <c r="M11" s="6">
        <v>0</v>
      </c>
      <c r="N11" s="14"/>
      <c r="O11" s="2"/>
    </row>
    <row r="12" spans="1:15" ht="33.75">
      <c r="A12" s="15" t="s">
        <v>45</v>
      </c>
      <c r="B12" s="31">
        <v>1</v>
      </c>
      <c r="C12" s="31">
        <v>3</v>
      </c>
      <c r="D12" s="6">
        <v>15362.8</v>
      </c>
      <c r="E12" s="5">
        <v>15362.8</v>
      </c>
      <c r="F12" s="5">
        <v>0</v>
      </c>
      <c r="G12" s="5">
        <v>0</v>
      </c>
      <c r="H12" s="6">
        <v>0</v>
      </c>
      <c r="I12" s="5">
        <v>15292</v>
      </c>
      <c r="J12" s="5">
        <v>15292</v>
      </c>
      <c r="K12" s="5">
        <v>0</v>
      </c>
      <c r="L12" s="5">
        <v>0</v>
      </c>
      <c r="M12" s="6">
        <v>0</v>
      </c>
      <c r="N12" s="14"/>
      <c r="O12" s="2"/>
    </row>
    <row r="13" spans="1:15" ht="33.75">
      <c r="A13" s="15" t="s">
        <v>44</v>
      </c>
      <c r="B13" s="31">
        <v>1</v>
      </c>
      <c r="C13" s="31">
        <v>4</v>
      </c>
      <c r="D13" s="6">
        <v>168625</v>
      </c>
      <c r="E13" s="5">
        <v>168625</v>
      </c>
      <c r="F13" s="5">
        <v>0</v>
      </c>
      <c r="G13" s="5">
        <v>0</v>
      </c>
      <c r="H13" s="6">
        <v>0</v>
      </c>
      <c r="I13" s="5">
        <v>165543.70000000001</v>
      </c>
      <c r="J13" s="5">
        <v>165543.70000000001</v>
      </c>
      <c r="K13" s="5">
        <v>0</v>
      </c>
      <c r="L13" s="5">
        <v>0</v>
      </c>
      <c r="M13" s="6">
        <v>0</v>
      </c>
      <c r="N13" s="14"/>
      <c r="O13" s="2"/>
    </row>
    <row r="14" spans="1:15">
      <c r="A14" s="15" t="s">
        <v>43</v>
      </c>
      <c r="B14" s="31">
        <v>1</v>
      </c>
      <c r="C14" s="31">
        <v>5</v>
      </c>
      <c r="D14" s="6">
        <v>4.2</v>
      </c>
      <c r="E14" s="5">
        <v>0</v>
      </c>
      <c r="F14" s="5">
        <v>4.2</v>
      </c>
      <c r="G14" s="5">
        <v>0</v>
      </c>
      <c r="H14" s="6">
        <v>0</v>
      </c>
      <c r="I14" s="5">
        <v>6.8</v>
      </c>
      <c r="J14" s="5">
        <v>0</v>
      </c>
      <c r="K14" s="5">
        <v>6.8</v>
      </c>
      <c r="L14" s="5">
        <v>0</v>
      </c>
      <c r="M14" s="6">
        <v>0</v>
      </c>
      <c r="N14" s="14"/>
      <c r="O14" s="2"/>
    </row>
    <row r="15" spans="1:15" ht="22.5">
      <c r="A15" s="15" t="s">
        <v>42</v>
      </c>
      <c r="B15" s="31">
        <v>1</v>
      </c>
      <c r="C15" s="31">
        <v>6</v>
      </c>
      <c r="D15" s="6">
        <v>36082.699999999997</v>
      </c>
      <c r="E15" s="5">
        <v>36082.699999999997</v>
      </c>
      <c r="F15" s="5">
        <v>0</v>
      </c>
      <c r="G15" s="5">
        <v>0</v>
      </c>
      <c r="H15" s="6">
        <v>0</v>
      </c>
      <c r="I15" s="5">
        <v>37073</v>
      </c>
      <c r="J15" s="5">
        <v>37073</v>
      </c>
      <c r="K15" s="5">
        <v>0</v>
      </c>
      <c r="L15" s="5">
        <v>0</v>
      </c>
      <c r="M15" s="6">
        <v>0</v>
      </c>
      <c r="N15" s="14"/>
      <c r="O15" s="2"/>
    </row>
    <row r="16" spans="1:15">
      <c r="A16" s="15" t="s">
        <v>41</v>
      </c>
      <c r="B16" s="31">
        <v>1</v>
      </c>
      <c r="C16" s="31">
        <v>11</v>
      </c>
      <c r="D16" s="6">
        <v>5000</v>
      </c>
      <c r="E16" s="5">
        <v>5000</v>
      </c>
      <c r="F16" s="5">
        <v>0</v>
      </c>
      <c r="G16" s="5">
        <v>0</v>
      </c>
      <c r="H16" s="6">
        <v>0</v>
      </c>
      <c r="I16" s="5">
        <v>5000</v>
      </c>
      <c r="J16" s="5">
        <v>5000</v>
      </c>
      <c r="K16" s="5">
        <v>0</v>
      </c>
      <c r="L16" s="5">
        <v>0</v>
      </c>
      <c r="M16" s="6">
        <v>0</v>
      </c>
      <c r="N16" s="14"/>
      <c r="O16" s="2"/>
    </row>
    <row r="17" spans="1:15">
      <c r="A17" s="15" t="s">
        <v>40</v>
      </c>
      <c r="B17" s="31">
        <v>1</v>
      </c>
      <c r="C17" s="31">
        <v>13</v>
      </c>
      <c r="D17" s="6">
        <v>44341.3</v>
      </c>
      <c r="E17" s="5">
        <v>36015.800000000003</v>
      </c>
      <c r="F17" s="5">
        <v>8325.5</v>
      </c>
      <c r="G17" s="5">
        <v>0</v>
      </c>
      <c r="H17" s="6">
        <v>0</v>
      </c>
      <c r="I17" s="5">
        <v>76665.7</v>
      </c>
      <c r="J17" s="5">
        <v>68340.2</v>
      </c>
      <c r="K17" s="5">
        <v>8325.5</v>
      </c>
      <c r="L17" s="5">
        <v>0</v>
      </c>
      <c r="M17" s="6">
        <v>0</v>
      </c>
      <c r="N17" s="14"/>
      <c r="O17" s="2"/>
    </row>
    <row r="18" spans="1:15" ht="22.5">
      <c r="A18" s="15" t="s">
        <v>39</v>
      </c>
      <c r="B18" s="31">
        <v>3</v>
      </c>
      <c r="C18" s="31"/>
      <c r="D18" s="6">
        <v>33999.1</v>
      </c>
      <c r="E18" s="5">
        <v>26541.5</v>
      </c>
      <c r="F18" s="5">
        <v>6536</v>
      </c>
      <c r="G18" s="5">
        <v>921.6</v>
      </c>
      <c r="H18" s="6">
        <v>0</v>
      </c>
      <c r="I18" s="5">
        <v>33819</v>
      </c>
      <c r="J18" s="5">
        <v>26365.8</v>
      </c>
      <c r="K18" s="5">
        <v>6502</v>
      </c>
      <c r="L18" s="5">
        <v>951.2</v>
      </c>
      <c r="M18" s="6">
        <v>0</v>
      </c>
      <c r="N18" s="14"/>
      <c r="O18" s="2"/>
    </row>
    <row r="19" spans="1:15">
      <c r="A19" s="15" t="s">
        <v>38</v>
      </c>
      <c r="B19" s="31">
        <v>3</v>
      </c>
      <c r="C19" s="31">
        <v>4</v>
      </c>
      <c r="D19" s="6">
        <v>6536</v>
      </c>
      <c r="E19" s="5">
        <v>0</v>
      </c>
      <c r="F19" s="5">
        <v>6536</v>
      </c>
      <c r="G19" s="5">
        <v>0</v>
      </c>
      <c r="H19" s="6">
        <v>0</v>
      </c>
      <c r="I19" s="5">
        <v>6502</v>
      </c>
      <c r="J19" s="5">
        <v>0</v>
      </c>
      <c r="K19" s="5">
        <v>6502</v>
      </c>
      <c r="L19" s="5">
        <v>0</v>
      </c>
      <c r="M19" s="6">
        <v>0</v>
      </c>
      <c r="N19" s="14"/>
      <c r="O19" s="2"/>
    </row>
    <row r="20" spans="1:15" ht="22.5">
      <c r="A20" s="15" t="s">
        <v>37</v>
      </c>
      <c r="B20" s="31">
        <v>3</v>
      </c>
      <c r="C20" s="31">
        <v>9</v>
      </c>
      <c r="D20" s="6">
        <v>23734.5</v>
      </c>
      <c r="E20" s="5">
        <v>23734.5</v>
      </c>
      <c r="F20" s="5">
        <v>0</v>
      </c>
      <c r="G20" s="5">
        <v>0</v>
      </c>
      <c r="H20" s="6">
        <v>0</v>
      </c>
      <c r="I20" s="5">
        <v>23537.4</v>
      </c>
      <c r="J20" s="5">
        <v>23537.4</v>
      </c>
      <c r="K20" s="5">
        <v>0</v>
      </c>
      <c r="L20" s="5">
        <v>0</v>
      </c>
      <c r="M20" s="6">
        <v>0</v>
      </c>
      <c r="N20" s="14"/>
      <c r="O20" s="2"/>
    </row>
    <row r="21" spans="1:15" ht="22.5">
      <c r="A21" s="15" t="s">
        <v>36</v>
      </c>
      <c r="B21" s="31">
        <v>3</v>
      </c>
      <c r="C21" s="31">
        <v>14</v>
      </c>
      <c r="D21" s="6">
        <v>3728.6</v>
      </c>
      <c r="E21" s="5">
        <v>2807</v>
      </c>
      <c r="F21" s="5">
        <v>0</v>
      </c>
      <c r="G21" s="5">
        <v>921.6</v>
      </c>
      <c r="H21" s="6">
        <v>0</v>
      </c>
      <c r="I21" s="5">
        <v>3779.6</v>
      </c>
      <c r="J21" s="5">
        <v>2828.4</v>
      </c>
      <c r="K21" s="5">
        <v>0</v>
      </c>
      <c r="L21" s="5">
        <v>951.2</v>
      </c>
      <c r="M21" s="6">
        <v>0</v>
      </c>
      <c r="N21" s="14"/>
      <c r="O21" s="2"/>
    </row>
    <row r="22" spans="1:15">
      <c r="A22" s="15" t="s">
        <v>35</v>
      </c>
      <c r="B22" s="31">
        <v>4</v>
      </c>
      <c r="C22" s="31"/>
      <c r="D22" s="6">
        <v>203638.3</v>
      </c>
      <c r="E22" s="5">
        <v>131165.5</v>
      </c>
      <c r="F22" s="5">
        <v>17358.7</v>
      </c>
      <c r="G22" s="5">
        <v>52715.6</v>
      </c>
      <c r="H22" s="6">
        <v>2398.5</v>
      </c>
      <c r="I22" s="5">
        <v>182311.4</v>
      </c>
      <c r="J22" s="5">
        <v>109738.5</v>
      </c>
      <c r="K22" s="5">
        <v>17458.7</v>
      </c>
      <c r="L22" s="5">
        <v>52715.7</v>
      </c>
      <c r="M22" s="6">
        <v>2398.5</v>
      </c>
      <c r="N22" s="14"/>
      <c r="O22" s="2"/>
    </row>
    <row r="23" spans="1:15">
      <c r="A23" s="15" t="s">
        <v>34</v>
      </c>
      <c r="B23" s="31">
        <v>4</v>
      </c>
      <c r="C23" s="31">
        <v>1</v>
      </c>
      <c r="D23" s="6">
        <v>4824.3</v>
      </c>
      <c r="E23" s="5">
        <v>2425.8000000000002</v>
      </c>
      <c r="F23" s="5">
        <v>0</v>
      </c>
      <c r="G23" s="5">
        <v>0</v>
      </c>
      <c r="H23" s="6">
        <v>2398.5</v>
      </c>
      <c r="I23" s="5">
        <v>4824.3999999999996</v>
      </c>
      <c r="J23" s="5">
        <v>2425.9</v>
      </c>
      <c r="K23" s="5">
        <v>0</v>
      </c>
      <c r="L23" s="5">
        <v>0</v>
      </c>
      <c r="M23" s="6">
        <v>2398.5</v>
      </c>
      <c r="N23" s="14"/>
      <c r="O23" s="2"/>
    </row>
    <row r="24" spans="1:15">
      <c r="A24" s="15" t="s">
        <v>33</v>
      </c>
      <c r="B24" s="31">
        <v>4</v>
      </c>
      <c r="C24" s="31">
        <v>5</v>
      </c>
      <c r="D24" s="6">
        <v>15830</v>
      </c>
      <c r="E24" s="5">
        <v>40</v>
      </c>
      <c r="F24" s="5">
        <v>15790</v>
      </c>
      <c r="G24" s="5">
        <v>0</v>
      </c>
      <c r="H24" s="6">
        <v>0</v>
      </c>
      <c r="I24" s="5">
        <v>15930</v>
      </c>
      <c r="J24" s="5">
        <v>40</v>
      </c>
      <c r="K24" s="5">
        <v>15890</v>
      </c>
      <c r="L24" s="5">
        <v>0</v>
      </c>
      <c r="M24" s="6">
        <v>0</v>
      </c>
      <c r="N24" s="14"/>
      <c r="O24" s="2"/>
    </row>
    <row r="25" spans="1:15">
      <c r="A25" s="15" t="s">
        <v>32</v>
      </c>
      <c r="B25" s="31">
        <v>4</v>
      </c>
      <c r="C25" s="31">
        <v>8</v>
      </c>
      <c r="D25" s="6">
        <v>10600</v>
      </c>
      <c r="E25" s="5">
        <v>10600</v>
      </c>
      <c r="F25" s="5">
        <v>0</v>
      </c>
      <c r="G25" s="5">
        <v>0</v>
      </c>
      <c r="H25" s="6">
        <v>0</v>
      </c>
      <c r="I25" s="5">
        <v>10600</v>
      </c>
      <c r="J25" s="5">
        <v>10600</v>
      </c>
      <c r="K25" s="5">
        <v>0</v>
      </c>
      <c r="L25" s="5">
        <v>0</v>
      </c>
      <c r="M25" s="6">
        <v>0</v>
      </c>
      <c r="N25" s="14"/>
      <c r="O25" s="2"/>
    </row>
    <row r="26" spans="1:15">
      <c r="A26" s="15" t="s">
        <v>64</v>
      </c>
      <c r="B26" s="31">
        <v>4</v>
      </c>
      <c r="C26" s="31">
        <v>9</v>
      </c>
      <c r="D26" s="6">
        <v>82390.8</v>
      </c>
      <c r="E26" s="5">
        <v>60276.1</v>
      </c>
      <c r="F26" s="5">
        <v>0</v>
      </c>
      <c r="G26" s="5">
        <v>22114.7</v>
      </c>
      <c r="H26" s="6">
        <v>0</v>
      </c>
      <c r="I26" s="5">
        <v>63648.9</v>
      </c>
      <c r="J26" s="5">
        <v>41534.1</v>
      </c>
      <c r="K26" s="5">
        <v>0</v>
      </c>
      <c r="L26" s="5">
        <v>22114.799999999999</v>
      </c>
      <c r="M26" s="6">
        <v>0</v>
      </c>
      <c r="N26" s="14"/>
      <c r="O26" s="2"/>
    </row>
    <row r="27" spans="1:15">
      <c r="A27" s="15" t="s">
        <v>65</v>
      </c>
      <c r="B27" s="31">
        <v>4</v>
      </c>
      <c r="C27" s="31">
        <v>9</v>
      </c>
      <c r="D27" s="6">
        <f>SUM(E27:H27)</f>
        <v>63073.7</v>
      </c>
      <c r="E27" s="5">
        <f>39795.1+1163.9</f>
        <v>40959</v>
      </c>
      <c r="F27" s="5">
        <v>0</v>
      </c>
      <c r="G27" s="5">
        <v>22114.7</v>
      </c>
      <c r="H27" s="6">
        <v>0</v>
      </c>
      <c r="I27" s="5">
        <f>SUM(J27:M27)</f>
        <v>62773.8</v>
      </c>
      <c r="J27" s="5">
        <f>1163.9+39495.1</f>
        <v>40659</v>
      </c>
      <c r="K27" s="5">
        <v>0</v>
      </c>
      <c r="L27" s="5">
        <v>22114.799999999999</v>
      </c>
      <c r="M27" s="6">
        <v>0</v>
      </c>
      <c r="N27" s="14"/>
      <c r="O27" s="2"/>
    </row>
    <row r="28" spans="1:15">
      <c r="A28" s="15" t="s">
        <v>31</v>
      </c>
      <c r="B28" s="31">
        <v>4</v>
      </c>
      <c r="C28" s="31">
        <v>10</v>
      </c>
      <c r="D28" s="6">
        <v>4858.3999999999996</v>
      </c>
      <c r="E28" s="5">
        <v>4858.3999999999996</v>
      </c>
      <c r="F28" s="5">
        <v>0</v>
      </c>
      <c r="G28" s="5">
        <v>0</v>
      </c>
      <c r="H28" s="6">
        <v>0</v>
      </c>
      <c r="I28" s="5">
        <v>4308.3999999999996</v>
      </c>
      <c r="J28" s="5">
        <v>4308.3999999999996</v>
      </c>
      <c r="K28" s="5">
        <v>0</v>
      </c>
      <c r="L28" s="5">
        <v>0</v>
      </c>
      <c r="M28" s="6">
        <v>0</v>
      </c>
      <c r="N28" s="14"/>
      <c r="O28" s="2"/>
    </row>
    <row r="29" spans="1:15">
      <c r="A29" s="15" t="s">
        <v>30</v>
      </c>
      <c r="B29" s="31">
        <v>4</v>
      </c>
      <c r="C29" s="31">
        <v>12</v>
      </c>
      <c r="D29" s="6">
        <v>85134.8</v>
      </c>
      <c r="E29" s="5">
        <v>52965.2</v>
      </c>
      <c r="F29" s="5">
        <v>1568.7</v>
      </c>
      <c r="G29" s="5">
        <v>30600.9</v>
      </c>
      <c r="H29" s="6">
        <v>0</v>
      </c>
      <c r="I29" s="5">
        <v>82999.7</v>
      </c>
      <c r="J29" s="5">
        <v>50830.1</v>
      </c>
      <c r="K29" s="5">
        <v>1568.7</v>
      </c>
      <c r="L29" s="5">
        <v>30600.9</v>
      </c>
      <c r="M29" s="6">
        <v>0</v>
      </c>
      <c r="N29" s="14"/>
      <c r="O29" s="2"/>
    </row>
    <row r="30" spans="1:15">
      <c r="A30" s="15" t="s">
        <v>29</v>
      </c>
      <c r="B30" s="31">
        <v>5</v>
      </c>
      <c r="C30" s="31"/>
      <c r="D30" s="6">
        <v>311553.5</v>
      </c>
      <c r="E30" s="5">
        <v>206938.6</v>
      </c>
      <c r="F30" s="5">
        <v>5479.7</v>
      </c>
      <c r="G30" s="5">
        <v>99135.2</v>
      </c>
      <c r="H30" s="6">
        <v>0</v>
      </c>
      <c r="I30" s="5">
        <v>536132.5</v>
      </c>
      <c r="J30" s="5">
        <v>212318</v>
      </c>
      <c r="K30" s="5">
        <v>5768.4</v>
      </c>
      <c r="L30" s="5">
        <v>318046.09999999998</v>
      </c>
      <c r="M30" s="6">
        <v>0</v>
      </c>
      <c r="N30" s="14"/>
      <c r="O30" s="2"/>
    </row>
    <row r="31" spans="1:15">
      <c r="A31" s="15" t="s">
        <v>28</v>
      </c>
      <c r="B31" s="31">
        <v>5</v>
      </c>
      <c r="C31" s="31">
        <v>1</v>
      </c>
      <c r="D31" s="6">
        <v>36609</v>
      </c>
      <c r="E31" s="5">
        <v>20168.099999999999</v>
      </c>
      <c r="F31" s="5">
        <v>0</v>
      </c>
      <c r="G31" s="5">
        <v>16440.900000000001</v>
      </c>
      <c r="H31" s="6">
        <v>0</v>
      </c>
      <c r="I31" s="5">
        <v>37510.300000000003</v>
      </c>
      <c r="J31" s="5">
        <v>20023.2</v>
      </c>
      <c r="K31" s="5">
        <v>0</v>
      </c>
      <c r="L31" s="5">
        <v>17487.099999999999</v>
      </c>
      <c r="M31" s="6">
        <v>0</v>
      </c>
      <c r="N31" s="14"/>
      <c r="O31" s="2"/>
    </row>
    <row r="32" spans="1:15">
      <c r="A32" s="15" t="s">
        <v>27</v>
      </c>
      <c r="B32" s="31">
        <v>5</v>
      </c>
      <c r="C32" s="31">
        <v>2</v>
      </c>
      <c r="D32" s="6">
        <v>105356.8</v>
      </c>
      <c r="E32" s="5">
        <v>17193.900000000001</v>
      </c>
      <c r="F32" s="5">
        <v>5468.6</v>
      </c>
      <c r="G32" s="5">
        <v>82694.3</v>
      </c>
      <c r="H32" s="6">
        <v>0</v>
      </c>
      <c r="I32" s="5">
        <v>345133.7</v>
      </c>
      <c r="J32" s="5">
        <v>38817.4</v>
      </c>
      <c r="K32" s="5">
        <v>5757.3</v>
      </c>
      <c r="L32" s="5">
        <v>300559</v>
      </c>
      <c r="M32" s="6">
        <v>0</v>
      </c>
      <c r="N32" s="14"/>
      <c r="O32" s="2"/>
    </row>
    <row r="33" spans="1:15">
      <c r="A33" s="15" t="s">
        <v>26</v>
      </c>
      <c r="B33" s="31">
        <v>5</v>
      </c>
      <c r="C33" s="31">
        <v>3</v>
      </c>
      <c r="D33" s="6">
        <v>77144.600000000006</v>
      </c>
      <c r="E33" s="5">
        <v>77144.600000000006</v>
      </c>
      <c r="F33" s="5">
        <v>0</v>
      </c>
      <c r="G33" s="5">
        <v>0</v>
      </c>
      <c r="H33" s="6">
        <v>0</v>
      </c>
      <c r="I33" s="5">
        <v>61814.9</v>
      </c>
      <c r="J33" s="5">
        <v>61814.9</v>
      </c>
      <c r="K33" s="5">
        <v>0</v>
      </c>
      <c r="L33" s="5">
        <v>0</v>
      </c>
      <c r="M33" s="6">
        <v>0</v>
      </c>
      <c r="N33" s="14"/>
      <c r="O33" s="2"/>
    </row>
    <row r="34" spans="1:15">
      <c r="A34" s="15" t="s">
        <v>25</v>
      </c>
      <c r="B34" s="31">
        <v>5</v>
      </c>
      <c r="C34" s="31">
        <v>5</v>
      </c>
      <c r="D34" s="6">
        <v>92443.1</v>
      </c>
      <c r="E34" s="5">
        <v>92432</v>
      </c>
      <c r="F34" s="5">
        <v>11.1</v>
      </c>
      <c r="G34" s="5">
        <v>0</v>
      </c>
      <c r="H34" s="6">
        <v>0</v>
      </c>
      <c r="I34" s="5">
        <v>91673.600000000006</v>
      </c>
      <c r="J34" s="5">
        <v>91662.5</v>
      </c>
      <c r="K34" s="5">
        <v>11.1</v>
      </c>
      <c r="L34" s="5">
        <v>0</v>
      </c>
      <c r="M34" s="6">
        <v>0</v>
      </c>
      <c r="N34" s="14"/>
      <c r="O34" s="2"/>
    </row>
    <row r="35" spans="1:15">
      <c r="A35" s="15" t="s">
        <v>24</v>
      </c>
      <c r="B35" s="31">
        <v>6</v>
      </c>
      <c r="C35" s="31"/>
      <c r="D35" s="6">
        <v>208.1</v>
      </c>
      <c r="E35" s="5">
        <v>100</v>
      </c>
      <c r="F35" s="5">
        <v>108.1</v>
      </c>
      <c r="G35" s="5">
        <v>0</v>
      </c>
      <c r="H35" s="6">
        <v>0</v>
      </c>
      <c r="I35" s="5">
        <v>208.1</v>
      </c>
      <c r="J35" s="5">
        <v>100</v>
      </c>
      <c r="K35" s="5">
        <v>108.1</v>
      </c>
      <c r="L35" s="5">
        <v>0</v>
      </c>
      <c r="M35" s="6">
        <v>0</v>
      </c>
      <c r="N35" s="14"/>
      <c r="O35" s="2"/>
    </row>
    <row r="36" spans="1:15">
      <c r="A36" s="15" t="s">
        <v>23</v>
      </c>
      <c r="B36" s="31">
        <v>6</v>
      </c>
      <c r="C36" s="31">
        <v>5</v>
      </c>
      <c r="D36" s="6">
        <v>208.1</v>
      </c>
      <c r="E36" s="5">
        <v>100</v>
      </c>
      <c r="F36" s="5">
        <v>108.1</v>
      </c>
      <c r="G36" s="5">
        <v>0</v>
      </c>
      <c r="H36" s="6">
        <v>0</v>
      </c>
      <c r="I36" s="5">
        <v>208.1</v>
      </c>
      <c r="J36" s="5">
        <v>100</v>
      </c>
      <c r="K36" s="5">
        <v>108.1</v>
      </c>
      <c r="L36" s="5">
        <v>0</v>
      </c>
      <c r="M36" s="6">
        <v>0</v>
      </c>
      <c r="N36" s="14"/>
      <c r="O36" s="2"/>
    </row>
    <row r="37" spans="1:15">
      <c r="A37" s="15" t="s">
        <v>22</v>
      </c>
      <c r="B37" s="31">
        <v>7</v>
      </c>
      <c r="C37" s="31"/>
      <c r="D37" s="6">
        <v>1457923.8</v>
      </c>
      <c r="E37" s="5">
        <v>430288.6</v>
      </c>
      <c r="F37" s="5">
        <v>993367.9</v>
      </c>
      <c r="G37" s="5">
        <v>34204.800000000003</v>
      </c>
      <c r="H37" s="6">
        <v>62.5</v>
      </c>
      <c r="I37" s="5">
        <v>1452933.1</v>
      </c>
      <c r="J37" s="5">
        <v>431093.8</v>
      </c>
      <c r="K37" s="5">
        <v>987572</v>
      </c>
      <c r="L37" s="5">
        <v>34204.800000000003</v>
      </c>
      <c r="M37" s="6">
        <v>62.5</v>
      </c>
      <c r="N37" s="14"/>
      <c r="O37" s="2"/>
    </row>
    <row r="38" spans="1:15">
      <c r="A38" s="15" t="s">
        <v>21</v>
      </c>
      <c r="B38" s="31">
        <v>7</v>
      </c>
      <c r="C38" s="31">
        <v>1</v>
      </c>
      <c r="D38" s="6">
        <v>516715.6</v>
      </c>
      <c r="E38" s="5">
        <v>93830.8</v>
      </c>
      <c r="F38" s="5">
        <v>422884.8</v>
      </c>
      <c r="G38" s="5">
        <v>0</v>
      </c>
      <c r="H38" s="6">
        <v>0</v>
      </c>
      <c r="I38" s="5">
        <v>515934.5</v>
      </c>
      <c r="J38" s="5">
        <v>93049.7</v>
      </c>
      <c r="K38" s="5">
        <v>422884.8</v>
      </c>
      <c r="L38" s="5">
        <v>0</v>
      </c>
      <c r="M38" s="6">
        <v>0</v>
      </c>
      <c r="N38" s="14"/>
      <c r="O38" s="2"/>
    </row>
    <row r="39" spans="1:15">
      <c r="A39" s="15" t="s">
        <v>20</v>
      </c>
      <c r="B39" s="31">
        <v>7</v>
      </c>
      <c r="C39" s="31">
        <v>2</v>
      </c>
      <c r="D39" s="6">
        <v>636411</v>
      </c>
      <c r="E39" s="5">
        <v>48823.8</v>
      </c>
      <c r="F39" s="5">
        <v>559448.30000000005</v>
      </c>
      <c r="G39" s="5">
        <v>28138.9</v>
      </c>
      <c r="H39" s="6">
        <v>0</v>
      </c>
      <c r="I39" s="5">
        <v>630235.5</v>
      </c>
      <c r="J39" s="5">
        <v>48444.2</v>
      </c>
      <c r="K39" s="5">
        <v>553652.4</v>
      </c>
      <c r="L39" s="5">
        <v>28138.9</v>
      </c>
      <c r="M39" s="6">
        <v>0</v>
      </c>
      <c r="N39" s="14"/>
      <c r="O39" s="2"/>
    </row>
    <row r="40" spans="1:15">
      <c r="A40" s="15" t="s">
        <v>19</v>
      </c>
      <c r="B40" s="31">
        <v>7</v>
      </c>
      <c r="C40" s="31">
        <v>3</v>
      </c>
      <c r="D40" s="6">
        <v>226855.3</v>
      </c>
      <c r="E40" s="5">
        <v>226220.3</v>
      </c>
      <c r="F40" s="5">
        <v>0</v>
      </c>
      <c r="G40" s="5">
        <v>635</v>
      </c>
      <c r="H40" s="6">
        <v>0</v>
      </c>
      <c r="I40" s="5">
        <v>229261</v>
      </c>
      <c r="J40" s="5">
        <v>228626</v>
      </c>
      <c r="K40" s="5">
        <v>0</v>
      </c>
      <c r="L40" s="5">
        <v>635</v>
      </c>
      <c r="M40" s="6">
        <v>0</v>
      </c>
      <c r="N40" s="14"/>
      <c r="O40" s="2"/>
    </row>
    <row r="41" spans="1:15">
      <c r="A41" s="15" t="s">
        <v>18</v>
      </c>
      <c r="B41" s="31">
        <v>7</v>
      </c>
      <c r="C41" s="31">
        <v>7</v>
      </c>
      <c r="D41" s="6">
        <v>35391.699999999997</v>
      </c>
      <c r="E41" s="5">
        <v>20472</v>
      </c>
      <c r="F41" s="5">
        <v>9488.7999999999993</v>
      </c>
      <c r="G41" s="5">
        <v>5430.9</v>
      </c>
      <c r="H41" s="6">
        <v>0</v>
      </c>
      <c r="I41" s="5">
        <v>35288.5</v>
      </c>
      <c r="J41" s="5">
        <v>20368.8</v>
      </c>
      <c r="K41" s="5">
        <v>9488.7999999999993</v>
      </c>
      <c r="L41" s="5">
        <v>5430.9</v>
      </c>
      <c r="M41" s="6">
        <v>0</v>
      </c>
      <c r="N41" s="14"/>
      <c r="O41" s="2"/>
    </row>
    <row r="42" spans="1:15">
      <c r="A42" s="15" t="s">
        <v>17</v>
      </c>
      <c r="B42" s="31">
        <v>7</v>
      </c>
      <c r="C42" s="31">
        <v>9</v>
      </c>
      <c r="D42" s="6">
        <v>42550.2</v>
      </c>
      <c r="E42" s="5">
        <v>40941.699999999997</v>
      </c>
      <c r="F42" s="5">
        <v>1546</v>
      </c>
      <c r="G42" s="5">
        <v>0</v>
      </c>
      <c r="H42" s="6">
        <v>62.5</v>
      </c>
      <c r="I42" s="5">
        <v>42213.599999999999</v>
      </c>
      <c r="J42" s="5">
        <v>40605.1</v>
      </c>
      <c r="K42" s="5">
        <v>1546</v>
      </c>
      <c r="L42" s="5">
        <v>0</v>
      </c>
      <c r="M42" s="6">
        <v>62.5</v>
      </c>
      <c r="N42" s="14"/>
      <c r="O42" s="2"/>
    </row>
    <row r="43" spans="1:15">
      <c r="A43" s="15" t="s">
        <v>16</v>
      </c>
      <c r="B43" s="31">
        <v>8</v>
      </c>
      <c r="C43" s="31"/>
      <c r="D43" s="6">
        <v>164971.20000000001</v>
      </c>
      <c r="E43" s="5">
        <v>163942.70000000001</v>
      </c>
      <c r="F43" s="5">
        <v>271.60000000000002</v>
      </c>
      <c r="G43" s="5">
        <v>756.9</v>
      </c>
      <c r="H43" s="6">
        <v>0</v>
      </c>
      <c r="I43" s="5">
        <v>164010.5</v>
      </c>
      <c r="J43" s="5">
        <v>163130.4</v>
      </c>
      <c r="K43" s="5">
        <v>288.89999999999998</v>
      </c>
      <c r="L43" s="5">
        <v>591.20000000000005</v>
      </c>
      <c r="M43" s="6">
        <v>0</v>
      </c>
      <c r="N43" s="14"/>
      <c r="O43" s="2"/>
    </row>
    <row r="44" spans="1:15">
      <c r="A44" s="15" t="s">
        <v>15</v>
      </c>
      <c r="B44" s="31">
        <v>8</v>
      </c>
      <c r="C44" s="31">
        <v>1</v>
      </c>
      <c r="D44" s="6">
        <v>164699.6</v>
      </c>
      <c r="E44" s="5">
        <v>163942.70000000001</v>
      </c>
      <c r="F44" s="5">
        <v>0</v>
      </c>
      <c r="G44" s="5">
        <v>756.9</v>
      </c>
      <c r="H44" s="6">
        <v>0</v>
      </c>
      <c r="I44" s="5">
        <v>163721.60000000001</v>
      </c>
      <c r="J44" s="5">
        <v>163130.4</v>
      </c>
      <c r="K44" s="5">
        <v>0</v>
      </c>
      <c r="L44" s="5">
        <v>591.20000000000005</v>
      </c>
      <c r="M44" s="6">
        <v>0</v>
      </c>
      <c r="N44" s="14"/>
      <c r="O44" s="2"/>
    </row>
    <row r="45" spans="1:15">
      <c r="A45" s="15" t="s">
        <v>14</v>
      </c>
      <c r="B45" s="31">
        <v>8</v>
      </c>
      <c r="C45" s="31">
        <v>4</v>
      </c>
      <c r="D45" s="6">
        <v>271.60000000000002</v>
      </c>
      <c r="E45" s="5">
        <v>0</v>
      </c>
      <c r="F45" s="5">
        <v>271.60000000000002</v>
      </c>
      <c r="G45" s="5">
        <v>0</v>
      </c>
      <c r="H45" s="6">
        <v>0</v>
      </c>
      <c r="I45" s="5">
        <v>288.89999999999998</v>
      </c>
      <c r="J45" s="5">
        <v>0</v>
      </c>
      <c r="K45" s="5">
        <v>288.89999999999998</v>
      </c>
      <c r="L45" s="5">
        <v>0</v>
      </c>
      <c r="M45" s="6">
        <v>0</v>
      </c>
      <c r="N45" s="14"/>
      <c r="O45" s="2"/>
    </row>
    <row r="46" spans="1:15">
      <c r="A46" s="15" t="s">
        <v>13</v>
      </c>
      <c r="B46" s="31">
        <v>9</v>
      </c>
      <c r="C46" s="31"/>
      <c r="D46" s="6">
        <v>828.5</v>
      </c>
      <c r="E46" s="5">
        <v>0</v>
      </c>
      <c r="F46" s="5">
        <v>828.5</v>
      </c>
      <c r="G46" s="5">
        <v>0</v>
      </c>
      <c r="H46" s="6">
        <v>0</v>
      </c>
      <c r="I46" s="5">
        <v>828.5</v>
      </c>
      <c r="J46" s="5">
        <v>0</v>
      </c>
      <c r="K46" s="5">
        <v>828.5</v>
      </c>
      <c r="L46" s="5">
        <v>0</v>
      </c>
      <c r="M46" s="6">
        <v>0</v>
      </c>
      <c r="N46" s="14"/>
      <c r="O46" s="2"/>
    </row>
    <row r="47" spans="1:15">
      <c r="A47" s="15" t="s">
        <v>12</v>
      </c>
      <c r="B47" s="31">
        <v>9</v>
      </c>
      <c r="C47" s="31">
        <v>9</v>
      </c>
      <c r="D47" s="6">
        <v>828.5</v>
      </c>
      <c r="E47" s="5">
        <v>0</v>
      </c>
      <c r="F47" s="5">
        <v>828.5</v>
      </c>
      <c r="G47" s="5">
        <v>0</v>
      </c>
      <c r="H47" s="6">
        <v>0</v>
      </c>
      <c r="I47" s="5">
        <v>828.5</v>
      </c>
      <c r="J47" s="5">
        <v>0</v>
      </c>
      <c r="K47" s="5">
        <v>828.5</v>
      </c>
      <c r="L47" s="5">
        <v>0</v>
      </c>
      <c r="M47" s="6">
        <v>0</v>
      </c>
      <c r="N47" s="14"/>
      <c r="O47" s="2"/>
    </row>
    <row r="48" spans="1:15">
      <c r="A48" s="15" t="s">
        <v>11</v>
      </c>
      <c r="B48" s="31">
        <v>10</v>
      </c>
      <c r="C48" s="31"/>
      <c r="D48" s="6">
        <v>157881.1</v>
      </c>
      <c r="E48" s="5">
        <v>7502.8</v>
      </c>
      <c r="F48" s="5">
        <v>143975.5</v>
      </c>
      <c r="G48" s="5">
        <v>6402.8</v>
      </c>
      <c r="H48" s="6">
        <v>0</v>
      </c>
      <c r="I48" s="5">
        <v>164634.4</v>
      </c>
      <c r="J48" s="5">
        <v>5108.8</v>
      </c>
      <c r="K48" s="5">
        <v>153122.79999999999</v>
      </c>
      <c r="L48" s="5">
        <v>6402.8</v>
      </c>
      <c r="M48" s="6">
        <v>0</v>
      </c>
      <c r="N48" s="14"/>
      <c r="O48" s="2"/>
    </row>
    <row r="49" spans="1:15">
      <c r="A49" s="15" t="s">
        <v>10</v>
      </c>
      <c r="B49" s="31">
        <v>10</v>
      </c>
      <c r="C49" s="31">
        <v>1</v>
      </c>
      <c r="D49" s="6">
        <v>4002.3</v>
      </c>
      <c r="E49" s="5">
        <v>4002.3</v>
      </c>
      <c r="F49" s="5">
        <v>0</v>
      </c>
      <c r="G49" s="5">
        <v>0</v>
      </c>
      <c r="H49" s="6">
        <v>0</v>
      </c>
      <c r="I49" s="5">
        <v>4002.3</v>
      </c>
      <c r="J49" s="5">
        <v>4002.3</v>
      </c>
      <c r="K49" s="5">
        <v>0</v>
      </c>
      <c r="L49" s="5">
        <v>0</v>
      </c>
      <c r="M49" s="6">
        <v>0</v>
      </c>
      <c r="N49" s="14"/>
      <c r="O49" s="2"/>
    </row>
    <row r="50" spans="1:15">
      <c r="A50" s="15" t="s">
        <v>9</v>
      </c>
      <c r="B50" s="32">
        <v>10</v>
      </c>
      <c r="C50" s="32">
        <v>3</v>
      </c>
      <c r="D50" s="6">
        <v>85233.1</v>
      </c>
      <c r="E50" s="6">
        <v>2737</v>
      </c>
      <c r="F50" s="6">
        <v>76093.3</v>
      </c>
      <c r="G50" s="6">
        <v>6402.8</v>
      </c>
      <c r="H50" s="6">
        <v>0</v>
      </c>
      <c r="I50" s="6">
        <v>84566.5</v>
      </c>
      <c r="J50" s="6">
        <v>337</v>
      </c>
      <c r="K50" s="6">
        <v>77826.7</v>
      </c>
      <c r="L50" s="6">
        <v>6402.8</v>
      </c>
      <c r="M50" s="6">
        <v>0</v>
      </c>
      <c r="N50" s="14"/>
      <c r="O50" s="2"/>
    </row>
    <row r="51" spans="1:15">
      <c r="A51" s="15" t="s">
        <v>8</v>
      </c>
      <c r="B51" s="32">
        <v>10</v>
      </c>
      <c r="C51" s="32">
        <v>4</v>
      </c>
      <c r="D51" s="6">
        <v>52704.3</v>
      </c>
      <c r="E51" s="6">
        <v>0</v>
      </c>
      <c r="F51" s="6">
        <v>52704.3</v>
      </c>
      <c r="G51" s="6">
        <v>0</v>
      </c>
      <c r="H51" s="6">
        <v>0</v>
      </c>
      <c r="I51" s="6">
        <v>60118.2</v>
      </c>
      <c r="J51" s="6">
        <v>0</v>
      </c>
      <c r="K51" s="6">
        <v>60118.2</v>
      </c>
      <c r="L51" s="6">
        <v>0</v>
      </c>
      <c r="M51" s="6">
        <v>0</v>
      </c>
      <c r="N51" s="14"/>
      <c r="O51" s="2"/>
    </row>
    <row r="52" spans="1:15">
      <c r="A52" s="15" t="s">
        <v>7</v>
      </c>
      <c r="B52" s="31">
        <v>10</v>
      </c>
      <c r="C52" s="31">
        <v>6</v>
      </c>
      <c r="D52" s="6">
        <v>15941.4</v>
      </c>
      <c r="E52" s="5">
        <v>763.5</v>
      </c>
      <c r="F52" s="5">
        <v>15177.9</v>
      </c>
      <c r="G52" s="5">
        <v>0</v>
      </c>
      <c r="H52" s="6">
        <v>0</v>
      </c>
      <c r="I52" s="5">
        <v>15947.4</v>
      </c>
      <c r="J52" s="5">
        <v>769.5</v>
      </c>
      <c r="K52" s="5">
        <v>15177.9</v>
      </c>
      <c r="L52" s="5">
        <v>0</v>
      </c>
      <c r="M52" s="6">
        <v>0</v>
      </c>
      <c r="N52" s="14"/>
      <c r="O52" s="2"/>
    </row>
    <row r="53" spans="1:15">
      <c r="A53" s="15" t="s">
        <v>6</v>
      </c>
      <c r="B53" s="31">
        <v>11</v>
      </c>
      <c r="C53" s="31"/>
      <c r="D53" s="6">
        <v>6005.3</v>
      </c>
      <c r="E53" s="5">
        <v>6005.3</v>
      </c>
      <c r="F53" s="5">
        <v>0</v>
      </c>
      <c r="G53" s="5">
        <v>0</v>
      </c>
      <c r="H53" s="6">
        <v>0</v>
      </c>
      <c r="I53" s="5">
        <v>6031</v>
      </c>
      <c r="J53" s="5">
        <v>6031</v>
      </c>
      <c r="K53" s="5">
        <v>0</v>
      </c>
      <c r="L53" s="5">
        <v>0</v>
      </c>
      <c r="M53" s="6">
        <v>0</v>
      </c>
      <c r="N53" s="14"/>
      <c r="O53" s="2"/>
    </row>
    <row r="54" spans="1:15">
      <c r="A54" s="15" t="s">
        <v>5</v>
      </c>
      <c r="B54" s="31">
        <v>11</v>
      </c>
      <c r="C54" s="31">
        <v>2</v>
      </c>
      <c r="D54" s="6">
        <v>6005.3</v>
      </c>
      <c r="E54" s="5">
        <v>6005.3</v>
      </c>
      <c r="F54" s="5">
        <v>0</v>
      </c>
      <c r="G54" s="5">
        <v>0</v>
      </c>
      <c r="H54" s="6">
        <v>0</v>
      </c>
      <c r="I54" s="5">
        <v>6031</v>
      </c>
      <c r="J54" s="5">
        <v>6031</v>
      </c>
      <c r="K54" s="5">
        <v>0</v>
      </c>
      <c r="L54" s="5">
        <v>0</v>
      </c>
      <c r="M54" s="6">
        <v>0</v>
      </c>
      <c r="N54" s="14"/>
      <c r="O54" s="2"/>
    </row>
    <row r="55" spans="1:15">
      <c r="A55" s="15" t="s">
        <v>4</v>
      </c>
      <c r="B55" s="31">
        <v>12</v>
      </c>
      <c r="C55" s="31"/>
      <c r="D55" s="6">
        <v>12639.5</v>
      </c>
      <c r="E55" s="5">
        <v>12639.5</v>
      </c>
      <c r="F55" s="5">
        <v>0</v>
      </c>
      <c r="G55" s="5">
        <v>0</v>
      </c>
      <c r="H55" s="6">
        <v>0</v>
      </c>
      <c r="I55" s="5">
        <v>12534.3</v>
      </c>
      <c r="J55" s="5">
        <v>12534.3</v>
      </c>
      <c r="K55" s="5">
        <v>0</v>
      </c>
      <c r="L55" s="5">
        <v>0</v>
      </c>
      <c r="M55" s="6">
        <v>0</v>
      </c>
      <c r="N55" s="14"/>
      <c r="O55" s="2"/>
    </row>
    <row r="56" spans="1:15">
      <c r="A56" s="15" t="s">
        <v>3</v>
      </c>
      <c r="B56" s="31">
        <v>12</v>
      </c>
      <c r="C56" s="31">
        <v>2</v>
      </c>
      <c r="D56" s="6">
        <v>12639.5</v>
      </c>
      <c r="E56" s="5">
        <v>12639.5</v>
      </c>
      <c r="F56" s="5">
        <v>0</v>
      </c>
      <c r="G56" s="5">
        <v>0</v>
      </c>
      <c r="H56" s="6">
        <v>0</v>
      </c>
      <c r="I56" s="5">
        <v>12534.3</v>
      </c>
      <c r="J56" s="5">
        <v>12534.3</v>
      </c>
      <c r="K56" s="5">
        <v>0</v>
      </c>
      <c r="L56" s="5">
        <v>0</v>
      </c>
      <c r="M56" s="6">
        <v>0</v>
      </c>
      <c r="N56" s="14"/>
      <c r="O56" s="2"/>
    </row>
    <row r="57" spans="1:15">
      <c r="A57" s="15" t="s">
        <v>2</v>
      </c>
      <c r="B57" s="31">
        <v>13</v>
      </c>
      <c r="C57" s="31"/>
      <c r="D57" s="6">
        <v>1876.5</v>
      </c>
      <c r="E57" s="5">
        <v>1876.5</v>
      </c>
      <c r="F57" s="5">
        <v>0</v>
      </c>
      <c r="G57" s="5">
        <v>0</v>
      </c>
      <c r="H57" s="6">
        <v>0</v>
      </c>
      <c r="I57" s="5">
        <v>2401.8000000000002</v>
      </c>
      <c r="J57" s="5">
        <v>2401.8000000000002</v>
      </c>
      <c r="K57" s="5">
        <v>0</v>
      </c>
      <c r="L57" s="5">
        <v>0</v>
      </c>
      <c r="M57" s="6">
        <v>0</v>
      </c>
      <c r="N57" s="14"/>
      <c r="O57" s="2"/>
    </row>
    <row r="58" spans="1:15">
      <c r="A58" s="15" t="s">
        <v>1</v>
      </c>
      <c r="B58" s="32">
        <v>13</v>
      </c>
      <c r="C58" s="32">
        <v>1</v>
      </c>
      <c r="D58" s="6">
        <v>1876.5</v>
      </c>
      <c r="E58" s="6">
        <v>1876.5</v>
      </c>
      <c r="F58" s="6">
        <v>0</v>
      </c>
      <c r="G58" s="6">
        <v>0</v>
      </c>
      <c r="H58" s="6">
        <v>0</v>
      </c>
      <c r="I58" s="6">
        <v>2401.8000000000002</v>
      </c>
      <c r="J58" s="6">
        <v>2401.8000000000002</v>
      </c>
      <c r="K58" s="6">
        <v>0</v>
      </c>
      <c r="L58" s="6">
        <v>0</v>
      </c>
      <c r="M58" s="6">
        <v>0</v>
      </c>
      <c r="N58" s="14"/>
      <c r="O58" s="2"/>
    </row>
    <row r="59" spans="1:15">
      <c r="A59" s="12" t="s">
        <v>0</v>
      </c>
      <c r="B59" s="33"/>
      <c r="C59" s="33"/>
      <c r="D59" s="35">
        <v>2642161.4</v>
      </c>
      <c r="E59" s="35">
        <v>1269307.8</v>
      </c>
      <c r="F59" s="35">
        <v>1176255.7</v>
      </c>
      <c r="G59" s="35">
        <v>194136.9</v>
      </c>
      <c r="H59" s="35">
        <v>2461</v>
      </c>
      <c r="I59" s="35">
        <v>2876496.2</v>
      </c>
      <c r="J59" s="35">
        <v>1281141.7</v>
      </c>
      <c r="K59" s="35">
        <v>1179981.7</v>
      </c>
      <c r="L59" s="35">
        <v>412911.8</v>
      </c>
      <c r="M59" s="35">
        <v>2461</v>
      </c>
      <c r="N59" s="3"/>
      <c r="O59" s="2"/>
    </row>
    <row r="60" spans="1:15">
      <c r="A60" s="2"/>
      <c r="B60" s="28"/>
      <c r="C60" s="28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</sheetData>
  <mergeCells count="13">
    <mergeCell ref="N2:O2"/>
    <mergeCell ref="N3:O3"/>
    <mergeCell ref="L2:M2"/>
    <mergeCell ref="L3:M3"/>
    <mergeCell ref="A7:A8"/>
    <mergeCell ref="B7:B8"/>
    <mergeCell ref="C7:C8"/>
    <mergeCell ref="D7:D8"/>
    <mergeCell ref="I7:I8"/>
    <mergeCell ref="J7:M7"/>
    <mergeCell ref="E7:H7"/>
    <mergeCell ref="A4:M4"/>
    <mergeCell ref="A5:M5"/>
  </mergeCells>
  <pageMargins left="0.39370078740157483" right="0.39370078740157483" top="0.59055118110236227" bottom="0.39370078740157483" header="0.51181102362204722" footer="0.51181102362204722"/>
  <pageSetup paperSize="9" scale="6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№11</vt:lpstr>
      <vt:lpstr>'Приложение №11'!Заголовки_для_печати</vt:lpstr>
      <vt:lpstr>'Приложение №11'!Область_печати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Лариса Васильевна Зорина</cp:lastModifiedBy>
  <cp:lastPrinted>2017-11-01T14:58:28Z</cp:lastPrinted>
  <dcterms:created xsi:type="dcterms:W3CDTF">2017-11-01T13:38:42Z</dcterms:created>
  <dcterms:modified xsi:type="dcterms:W3CDTF">2017-11-01T14:58:29Z</dcterms:modified>
</cp:coreProperties>
</file>