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.1" sheetId="1" r:id="rId1"/>
  </sheets>
  <definedNames>
    <definedName name="сумм">#REF!</definedName>
  </definedNames>
  <calcPr fullCalcOnLoad="1"/>
</workbook>
</file>

<file path=xl/sharedStrings.xml><?xml version="1.0" encoding="utf-8"?>
<sst xmlns="http://schemas.openxmlformats.org/spreadsheetml/2006/main" count="43" uniqueCount="43">
  <si>
    <t>к решению Думы города Урай</t>
  </si>
  <si>
    <t>Наименование показателя</t>
  </si>
  <si>
    <t>Код бюджетной классификации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</si>
  <si>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</si>
  <si>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</si>
  <si>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</si>
  <si>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</si>
  <si>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Прочие субсидии</t>
  </si>
  <si>
    <t>Субвенции бюджетам на государственную регистрацию актов гражданского состояния</t>
  </si>
  <si>
    <t>ИНЫЕ МЕЖБЮДЖЕТНЫЕ ТРАНСФЕРТЫ</t>
  </si>
  <si>
    <t>ИТОГО ДОХОДОВ</t>
  </si>
  <si>
    <t xml:space="preserve">СУБСИДИИ БЮДЖЕТАМ БЮДЖЕТНОЙ СИСТЕМЫ РОССИЙСКОЙ ФЕДЕРАЦИИ (МЕЖБЮДЖЕТНЫЕ СУБСИДИИ)               </t>
  </si>
  <si>
    <t xml:space="preserve"> - прочие субсидии бюджетам городских округов</t>
  </si>
  <si>
    <t xml:space="preserve">ВОЗВРАТ ОСТАТКОВ СУБСИДИЙ,  СУБВЕНЦИЙ  И ИНЫХ МЕЖБЮДЖЕТНЫХ  ТРАНСФЕРТОВ,  ИМЕЮЩИХ ЦЕЛЕВОЕ НАЗНАЧЕНИЕ, ПРОШЛЫХ ЛЕТ
</t>
  </si>
  <si>
    <t xml:space="preserve">СУБВЕНЦИИ БЮДЖЕТАМ БЮДЖЕТНОЙ СИСТЕМЫ РОССИЙСКОЙ ФЕДЕРАЦИИ           </t>
  </si>
  <si>
    <t xml:space="preserve">000 2 19 00000 00 0000 000
</t>
  </si>
  <si>
    <t xml:space="preserve"> - субвенции бюджетам городских округов на государственную регистрацию актов гражданского  состояния</t>
  </si>
  <si>
    <t xml:space="preserve">Сумма 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</si>
  <si>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</si>
  <si>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000 2 02 20000 00 0000 150</t>
  </si>
  <si>
    <t>000 2 02 25555 00 0000 150</t>
  </si>
  <si>
    <t>000 2 02 25555 04 0000 150</t>
  </si>
  <si>
    <t>000 2 02 29999 00 0000 150</t>
  </si>
  <si>
    <t>000 2 02 29999 04 0000 150</t>
  </si>
  <si>
    <t>000 2 02 30000 00 0000 150</t>
  </si>
  <si>
    <t>000 2 02 35930 00 0000 150</t>
  </si>
  <si>
    <t>000 2 02 35930 04 0000 150</t>
  </si>
  <si>
    <t>000 2 02 40000 00 0000 150</t>
  </si>
  <si>
    <t>000 2 19 60010 04 0000 150</t>
  </si>
  <si>
    <t>(тыс. рублей)</t>
  </si>
  <si>
    <t>Субсидии бюджетам на реализацию программ формирования современной городской среды</t>
  </si>
  <si>
    <t xml:space="preserve"> - субсидии бюджетам городских округов на реализацию программ формирования современной городской среды
</t>
  </si>
  <si>
    <t>000 2 02 25304 00 0000 150</t>
  </si>
  <si>
    <t>000 2 02 25304 04 0000 150</t>
  </si>
  <si>
    <t xml:space="preserve"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</si>
  <si>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>000 202 45303 00 0000 150</t>
  </si>
  <si>
    <t xml:space="preserve"> - 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</si>
  <si>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>000 202 45303 04 0000 150</t>
  </si>
  <si>
    <t>Приложение 1.1</t>
  </si>
  <si>
    <t>от 01 декабря 2020 года №99</t>
  </si>
  <si>
    <t>Изменения доходов бюджета городского округа Урай на 2021 год</t>
  </si>
  <si>
    <t xml:space="preserve"> - 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</si>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</sst>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\+"/>
    <numFmt numFmtId="179" formatCode="\+0.0"/>
    <numFmt numFmtId="180" formatCode="0.0"/>
    <numFmt numFmtId="181" formatCode="[$-FC19]d\ mmmm\ yyyy\ &quot;г.&quot;"/>
    <numFmt numFmtId="182" formatCode="\+#,#00.0"/>
    <numFmt numFmtId="183" formatCode="\+\ 0.0"/>
    <numFmt numFmtId="184" formatCode="\+\ #,#00.0"/>
    <numFmt numFmtId="185" formatCode="#,#00.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\+#,#00.00"/>
    <numFmt numFmtId="192" formatCode="\-0.0"/>
    <numFmt numFmtId="193" formatCode="\-\ 0.0"/>
    <numFmt numFmtId="194" formatCode="\ 0.0"/>
    <numFmt numFmtId="195" formatCode="0.0_ ;\-0.0\ "/>
    <numFmt numFmtId="196" formatCode="\ #,#00.0"/>
    <numFmt numFmtId="197" formatCode="0.0%"/>
    <numFmt numFmtId="198" formatCode="\ \+0.0"/>
    <numFmt numFmtId="199" formatCode="\+0.00"/>
    <numFmt numFmtId="200" formatCode="\ \+#,#00.0"/>
    <numFmt numFmtId="201" formatCode="#,##0.0_ ;\-#,##0.0\ "/>
    <numFmt numFmtId="202" formatCode="#,##0.00\ _₽"/>
    <numFmt numFmtId="203" formatCode="_(* #,##0.0_);_(* \(#,##0.0\);_(* &quot;-&quot;??_);_(@_)"/>
    <numFmt numFmtId="204" formatCode="&quot;&quot;###,##0.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u val="single"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  <xf numFmtId="0" fontId="2" fillId="33" borderId="10">
      <alignment horizontal="left" vertical="top" wrapText="1"/>
      <protection/>
    </xf>
  </cellStyleXfs>
  <cellXfs count="43">
    <xf numFmtId="0" fontId="0" fillId="0" borderId="0" xfId="0" applyAlignment="1">
      <alignment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/>
    </xf>
    <xf numFmtId="173" fontId="4" fillId="0" borderId="0" xfId="0" applyNumberFormat="1" applyFont="1" applyFill="1" applyBorder="1" applyAlignment="1">
      <alignment horizontal="right" vertical="top"/>
    </xf>
    <xf numFmtId="0" fontId="3" fillId="0" borderId="11" xfId="0" applyFont="1" applyFill="1" applyBorder="1" applyAlignment="1">
      <alignment horizontal="center" vertical="center" wrapText="1"/>
    </xf>
    <xf numFmtId="173" fontId="3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right" wrapText="1"/>
    </xf>
    <xf numFmtId="0" fontId="2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/>
    </xf>
    <xf numFmtId="173" fontId="2" fillId="0" borderId="0" xfId="0" applyNumberFormat="1" applyFont="1" applyFill="1" applyAlignment="1">
      <alignment/>
    </xf>
    <xf numFmtId="0" fontId="6" fillId="0" borderId="0" xfId="0" applyFont="1" applyFill="1" applyAlignment="1">
      <alignment horizontal="right" vertical="top"/>
    </xf>
    <xf numFmtId="0" fontId="8" fillId="0" borderId="0" xfId="0" applyFont="1" applyFill="1" applyAlignment="1">
      <alignment vertical="top"/>
    </xf>
    <xf numFmtId="173" fontId="8" fillId="0" borderId="0" xfId="0" applyNumberFormat="1" applyFont="1" applyFill="1" applyAlignment="1">
      <alignment horizontal="right" vertical="top"/>
    </xf>
    <xf numFmtId="0" fontId="3" fillId="34" borderId="11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center" vertical="center"/>
    </xf>
    <xf numFmtId="0" fontId="0" fillId="34" borderId="0" xfId="0" applyFont="1" applyFill="1" applyAlignment="1">
      <alignment/>
    </xf>
    <xf numFmtId="0" fontId="5" fillId="34" borderId="11" xfId="0" applyFont="1" applyFill="1" applyBorder="1" applyAlignment="1">
      <alignment horizontal="center" vertical="center"/>
    </xf>
    <xf numFmtId="173" fontId="5" fillId="34" borderId="11" xfId="0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vertical="center" wrapText="1"/>
    </xf>
    <xf numFmtId="173" fontId="3" fillId="0" borderId="11" xfId="61" applyNumberFormat="1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horizontal="center" vertical="center"/>
    </xf>
    <xf numFmtId="173" fontId="4" fillId="34" borderId="11" xfId="0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top"/>
    </xf>
    <xf numFmtId="0" fontId="4" fillId="34" borderId="11" xfId="0" applyFont="1" applyFill="1" applyBorder="1" applyAlignment="1">
      <alignment horizontal="center" vertical="center" wrapText="1"/>
    </xf>
    <xf numFmtId="184" fontId="3" fillId="0" borderId="11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 wrapText="1"/>
    </xf>
    <xf numFmtId="184" fontId="3" fillId="34" borderId="11" xfId="0" applyNumberFormat="1" applyFont="1" applyFill="1" applyBorder="1" applyAlignment="1">
      <alignment horizontal="center" vertical="center"/>
    </xf>
    <xf numFmtId="184" fontId="4" fillId="34" borderId="11" xfId="0" applyNumberFormat="1" applyFont="1" applyFill="1" applyBorder="1" applyAlignment="1">
      <alignment horizontal="center" vertical="center"/>
    </xf>
    <xf numFmtId="184" fontId="5" fillId="34" borderId="11" xfId="0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left" vertical="center" wrapText="1"/>
    </xf>
    <xf numFmtId="173" fontId="4" fillId="34" borderId="11" xfId="61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/>
    </xf>
    <xf numFmtId="0" fontId="6" fillId="0" borderId="0" xfId="0" applyFont="1" applyFill="1" applyAlignment="1">
      <alignment horizontal="right" vertical="top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  <cellStyle name="Элементы осе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tabSelected="1" zoomScalePageLayoutView="0" workbookViewId="0" topLeftCell="A1">
      <selection activeCell="F22" sqref="F22"/>
    </sheetView>
  </sheetViews>
  <sheetFormatPr defaultColWidth="9.140625" defaultRowHeight="12.75"/>
  <cols>
    <col min="1" max="1" width="65.00390625" style="12" customWidth="1"/>
    <col min="2" max="2" width="27.421875" style="8" customWidth="1"/>
    <col min="3" max="3" width="16.00390625" style="15" customWidth="1"/>
    <col min="4" max="16384" width="9.140625" style="10" customWidth="1"/>
  </cols>
  <sheetData>
    <row r="1" spans="1:4" ht="15">
      <c r="A1" s="11"/>
      <c r="B1" s="42" t="s">
        <v>38</v>
      </c>
      <c r="C1" s="42"/>
      <c r="D1" s="31"/>
    </row>
    <row r="2" spans="2:4" ht="15">
      <c r="B2" s="42" t="s">
        <v>0</v>
      </c>
      <c r="C2" s="42"/>
      <c r="D2" s="31"/>
    </row>
    <row r="3" spans="2:4" ht="15">
      <c r="B3" s="42" t="s">
        <v>39</v>
      </c>
      <c r="C3" s="42"/>
      <c r="D3" s="31"/>
    </row>
    <row r="4" spans="2:4" ht="19.5" customHeight="1">
      <c r="B4" s="17"/>
      <c r="C4" s="18"/>
      <c r="D4" s="16"/>
    </row>
    <row r="5" spans="1:3" s="14" customFormat="1" ht="18" customHeight="1">
      <c r="A5" s="41" t="s">
        <v>40</v>
      </c>
      <c r="B5" s="41"/>
      <c r="C5" s="41"/>
    </row>
    <row r="6" spans="1:3" ht="15" customHeight="1">
      <c r="A6" s="13"/>
      <c r="B6" s="3"/>
      <c r="C6" s="4" t="s">
        <v>29</v>
      </c>
    </row>
    <row r="7" spans="1:3" ht="25.5" customHeight="1">
      <c r="A7" s="5" t="s">
        <v>1</v>
      </c>
      <c r="B7" s="5" t="s">
        <v>2</v>
      </c>
      <c r="C7" s="6" t="s">
        <v>17</v>
      </c>
    </row>
    <row r="8" spans="1:3" s="9" customFormat="1" ht="12.75">
      <c r="A8" s="7">
        <v>1</v>
      </c>
      <c r="B8" s="7">
        <v>2</v>
      </c>
      <c r="C8" s="34">
        <v>3</v>
      </c>
    </row>
    <row r="9" spans="1:3" ht="18.75" customHeight="1">
      <c r="A9" s="19" t="s">
        <v>3</v>
      </c>
      <c r="B9" s="20" t="s">
        <v>4</v>
      </c>
      <c r="C9" s="35">
        <f>C10</f>
        <v>36129.6</v>
      </c>
    </row>
    <row r="10" spans="1:3" ht="33" customHeight="1">
      <c r="A10" s="27" t="s">
        <v>5</v>
      </c>
      <c r="B10" s="28" t="s">
        <v>6</v>
      </c>
      <c r="C10" s="36">
        <f>C11+C18+C21</f>
        <v>36129.6</v>
      </c>
    </row>
    <row r="11" spans="1:3" ht="34.5" customHeight="1">
      <c r="A11" s="26" t="s">
        <v>11</v>
      </c>
      <c r="B11" s="20" t="s">
        <v>19</v>
      </c>
      <c r="C11" s="35">
        <f>C12+C14+C16</f>
        <v>2400.5999999999995</v>
      </c>
    </row>
    <row r="12" spans="1:3" ht="43.5" customHeight="1">
      <c r="A12" s="27" t="s">
        <v>42</v>
      </c>
      <c r="B12" s="28" t="s">
        <v>32</v>
      </c>
      <c r="C12" s="36">
        <f>C13</f>
        <v>1945.8999999999996</v>
      </c>
    </row>
    <row r="13" spans="1:3" ht="51">
      <c r="A13" s="24" t="s">
        <v>41</v>
      </c>
      <c r="B13" s="22" t="s">
        <v>33</v>
      </c>
      <c r="C13" s="37">
        <f>-7419.5+9365.4</f>
        <v>1945.8999999999996</v>
      </c>
    </row>
    <row r="14" spans="1:3" ht="29.25" customHeight="1">
      <c r="A14" s="27" t="s">
        <v>30</v>
      </c>
      <c r="B14" s="28" t="s">
        <v>20</v>
      </c>
      <c r="C14" s="36">
        <f>C15</f>
        <v>812</v>
      </c>
    </row>
    <row r="15" spans="1:3" ht="34.5" customHeight="1">
      <c r="A15" s="24" t="s">
        <v>31</v>
      </c>
      <c r="B15" s="22" t="s">
        <v>21</v>
      </c>
      <c r="C15" s="37">
        <f>495.3+316.7</f>
        <v>812</v>
      </c>
    </row>
    <row r="16" spans="1:3" ht="17.25" customHeight="1">
      <c r="A16" s="27" t="s">
        <v>7</v>
      </c>
      <c r="B16" s="28" t="s">
        <v>22</v>
      </c>
      <c r="C16" s="29">
        <f>C17</f>
        <v>-357.3</v>
      </c>
    </row>
    <row r="17" spans="1:3" ht="19.5" customHeight="1">
      <c r="A17" s="24" t="s">
        <v>12</v>
      </c>
      <c r="B17" s="22" t="s">
        <v>23</v>
      </c>
      <c r="C17" s="23">
        <v>-357.3</v>
      </c>
    </row>
    <row r="18" spans="1:3" ht="31.5" customHeight="1">
      <c r="A18" s="26" t="s">
        <v>14</v>
      </c>
      <c r="B18" s="20" t="s">
        <v>24</v>
      </c>
      <c r="C18" s="35">
        <f>C19</f>
        <v>137.4</v>
      </c>
    </row>
    <row r="19" spans="1:3" ht="25.5">
      <c r="A19" s="27" t="s">
        <v>8</v>
      </c>
      <c r="B19" s="28" t="s">
        <v>25</v>
      </c>
      <c r="C19" s="36">
        <f>C20</f>
        <v>137.4</v>
      </c>
    </row>
    <row r="20" spans="1:3" ht="33.75" customHeight="1">
      <c r="A20" s="24" t="s">
        <v>16</v>
      </c>
      <c r="B20" s="22" t="s">
        <v>26</v>
      </c>
      <c r="C20" s="37">
        <f>145.4-8</f>
        <v>137.4</v>
      </c>
    </row>
    <row r="21" spans="1:3" ht="21" customHeight="1">
      <c r="A21" s="26" t="s">
        <v>9</v>
      </c>
      <c r="B21" s="20" t="s">
        <v>27</v>
      </c>
      <c r="C21" s="35">
        <f>C22</f>
        <v>33591.6</v>
      </c>
    </row>
    <row r="22" spans="1:3" ht="51">
      <c r="A22" s="27" t="s">
        <v>34</v>
      </c>
      <c r="B22" s="32" t="s">
        <v>35</v>
      </c>
      <c r="C22" s="36">
        <f>C23</f>
        <v>33591.6</v>
      </c>
    </row>
    <row r="23" spans="1:3" ht="63.75">
      <c r="A23" s="30" t="s">
        <v>36</v>
      </c>
      <c r="B23" s="38" t="s">
        <v>37</v>
      </c>
      <c r="C23" s="37">
        <v>33591.6</v>
      </c>
    </row>
    <row r="24" spans="1:3" ht="51">
      <c r="A24" s="1" t="s">
        <v>13</v>
      </c>
      <c r="B24" s="5" t="s">
        <v>15</v>
      </c>
      <c r="C24" s="25">
        <f>C25</f>
        <v>-6986.6</v>
      </c>
    </row>
    <row r="25" spans="1:3" ht="42.75" customHeight="1">
      <c r="A25" s="39" t="s">
        <v>18</v>
      </c>
      <c r="B25" s="32" t="s">
        <v>28</v>
      </c>
      <c r="C25" s="40">
        <v>-6986.6</v>
      </c>
    </row>
    <row r="26" spans="1:3" s="21" customFormat="1" ht="21" customHeight="1">
      <c r="A26" s="1" t="s">
        <v>10</v>
      </c>
      <c r="B26" s="2"/>
      <c r="C26" s="33">
        <f>C9+C24</f>
        <v>29143</v>
      </c>
    </row>
  </sheetData>
  <sheetProtection/>
  <mergeCells count="4">
    <mergeCell ref="A5:C5"/>
    <mergeCell ref="B1:C1"/>
    <mergeCell ref="B2:C2"/>
    <mergeCell ref="B3:C3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FilipsZ4</cp:lastModifiedBy>
  <cp:lastPrinted>2021-01-28T19:06:08Z</cp:lastPrinted>
  <dcterms:created xsi:type="dcterms:W3CDTF">1996-10-08T23:32:33Z</dcterms:created>
  <dcterms:modified xsi:type="dcterms:W3CDTF">2021-01-28T19:06:17Z</dcterms:modified>
  <cp:category/>
  <cp:version/>
  <cp:contentType/>
  <cp:contentStatus/>
</cp:coreProperties>
</file>