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/>
</workbook>
</file>

<file path=xl/calcChain.xml><?xml version="1.0" encoding="utf-8"?>
<calcChain xmlns="http://schemas.openxmlformats.org/spreadsheetml/2006/main">
  <c r="C14" i="2"/>
  <c r="D14"/>
  <c r="E14"/>
  <c r="F14"/>
  <c r="G14"/>
  <c r="H14"/>
  <c r="I14"/>
  <c r="J14"/>
  <c r="G13"/>
  <c r="F12"/>
  <c r="G12" s="1"/>
  <c r="I13"/>
  <c r="J13" s="1"/>
  <c r="B14"/>
  <c r="J12"/>
  <c r="D13"/>
  <c r="C12"/>
  <c r="D12" s="1"/>
  <c r="J10"/>
  <c r="J11" l="1"/>
  <c r="G11"/>
  <c r="D11"/>
</calcChain>
</file>

<file path=xl/sharedStrings.xml><?xml version="1.0" encoding="utf-8"?>
<sst xmlns="http://schemas.openxmlformats.org/spreadsheetml/2006/main" count="23" uniqueCount="17">
  <si>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</si>
  <si>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</si>
  <si>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</si>
  <si>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</si>
  <si>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</si>
  <si>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</si>
  <si>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</si>
  <si>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</si>
  <si>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</si>
  <si>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</si>
  <si>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</si>
  <si>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</si>
  <si>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</si>
  <si>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</si>
  <si>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</si>
  <si>
    <t>Приобретение объектов общего образования (общеобразовательная средняя школа в мкр.1А на 528 мест)</t>
  </si>
  <si>
    <t>от 12 декабря 2019 года № 93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</si>
</sst>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5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F9" sqref="F9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8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16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1"/>
      <c r="B7" s="21"/>
      <c r="C7" s="21"/>
      <c r="D7" s="21"/>
      <c r="J7" s="1" t="s">
        <v>7</v>
      </c>
    </row>
    <row r="8" spans="1:10" ht="22.15" customHeight="1">
      <c r="A8" s="20" t="s">
        <v>1</v>
      </c>
      <c r="B8" s="20" t="s">
        <v>3</v>
      </c>
      <c r="C8" s="20"/>
      <c r="D8" s="20"/>
      <c r="E8" s="20" t="s">
        <v>6</v>
      </c>
      <c r="F8" s="20"/>
      <c r="G8" s="20"/>
      <c r="H8" s="20" t="s">
        <v>9</v>
      </c>
      <c r="I8" s="20"/>
      <c r="J8" s="20"/>
    </row>
    <row r="9" spans="1:10" ht="71.25" customHeight="1">
      <c r="A9" s="20"/>
      <c r="B9" s="16" t="s">
        <v>13</v>
      </c>
      <c r="C9" s="16" t="s">
        <v>2</v>
      </c>
      <c r="D9" s="17" t="s">
        <v>0</v>
      </c>
      <c r="E9" s="16" t="s">
        <v>13</v>
      </c>
      <c r="F9" s="16" t="s">
        <v>2</v>
      </c>
      <c r="G9" s="17" t="s">
        <v>0</v>
      </c>
      <c r="H9" s="16" t="s">
        <v>13</v>
      </c>
      <c r="I9" s="16" t="s">
        <v>2</v>
      </c>
      <c r="J9" s="17" t="s">
        <v>0</v>
      </c>
    </row>
    <row r="10" spans="1:10" ht="73.5" customHeight="1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42631.6</v>
      </c>
      <c r="I10" s="8">
        <v>810000.8</v>
      </c>
      <c r="J10" s="8">
        <f>SUM(H10:I10)</f>
        <v>852632.4</v>
      </c>
    </row>
    <row r="11" spans="1:10" ht="129.75" customHeight="1">
      <c r="A11" s="7" t="s">
        <v>10</v>
      </c>
      <c r="B11" s="8">
        <v>2564.5</v>
      </c>
      <c r="C11" s="8">
        <v>48726.2</v>
      </c>
      <c r="D11" s="8">
        <f>SUM(B11:C11)</f>
        <v>51290.7</v>
      </c>
      <c r="E11" s="8">
        <v>1909.7</v>
      </c>
      <c r="F11" s="8">
        <v>36284.9</v>
      </c>
      <c r="G11" s="8">
        <f>SUM(E11:F11)</f>
        <v>38194.6</v>
      </c>
      <c r="H11" s="8">
        <v>1909.7</v>
      </c>
      <c r="I11" s="8">
        <v>36284.9</v>
      </c>
      <c r="J11" s="8">
        <f>SUM(H11:I11)</f>
        <v>38194.6</v>
      </c>
    </row>
    <row r="12" spans="1:10" s="11" customFormat="1" ht="47.25">
      <c r="A12" s="9" t="s">
        <v>11</v>
      </c>
      <c r="B12" s="10">
        <v>1745.3</v>
      </c>
      <c r="C12" s="10">
        <f>6126.1+9582</f>
        <v>15708.1</v>
      </c>
      <c r="D12" s="8">
        <f t="shared" ref="D12:D13" si="0">SUM(B12:C12)</f>
        <v>17453.400000000001</v>
      </c>
      <c r="E12" s="10">
        <v>1745.3</v>
      </c>
      <c r="F12" s="10">
        <f>6126.1+9582</f>
        <v>15708.1</v>
      </c>
      <c r="G12" s="8">
        <f t="shared" ref="G12:G13" si="1">SUM(E12:F12)</f>
        <v>17453.400000000001</v>
      </c>
      <c r="H12" s="10">
        <v>0</v>
      </c>
      <c r="I12" s="10">
        <v>0</v>
      </c>
      <c r="J12" s="8">
        <f t="shared" ref="J12:J13" si="2">SUM(H12:I12)</f>
        <v>0</v>
      </c>
    </row>
    <row r="13" spans="1:10" s="11" customFormat="1" ht="63">
      <c r="A13" s="9" t="s">
        <v>12</v>
      </c>
      <c r="B13" s="10">
        <v>0</v>
      </c>
      <c r="C13" s="10">
        <v>0</v>
      </c>
      <c r="D13" s="8">
        <f t="shared" si="0"/>
        <v>0</v>
      </c>
      <c r="E13" s="10">
        <v>0</v>
      </c>
      <c r="F13" s="10">
        <v>0</v>
      </c>
      <c r="G13" s="8">
        <f t="shared" si="1"/>
        <v>0</v>
      </c>
      <c r="H13" s="10">
        <v>1819.7</v>
      </c>
      <c r="I13" s="10">
        <f t="shared" ref="I13" si="3">6387.2+9990.2</f>
        <v>16377.400000000001</v>
      </c>
      <c r="J13" s="8">
        <f t="shared" si="2"/>
        <v>18197.100000000002</v>
      </c>
    </row>
    <row r="14" spans="1:10" s="18" customFormat="1" ht="21" customHeight="1">
      <c r="A14" s="12" t="s">
        <v>4</v>
      </c>
      <c r="B14" s="13">
        <f>SUM(B10:B13)</f>
        <v>4309.8</v>
      </c>
      <c r="C14" s="13">
        <f t="shared" ref="C14:J14" si="4">SUM(C10:C13)</f>
        <v>64434.299999999996</v>
      </c>
      <c r="D14" s="13">
        <f t="shared" si="4"/>
        <v>68744.100000000006</v>
      </c>
      <c r="E14" s="13">
        <f t="shared" si="4"/>
        <v>3655</v>
      </c>
      <c r="F14" s="13">
        <f t="shared" si="4"/>
        <v>51993</v>
      </c>
      <c r="G14" s="13">
        <f t="shared" si="4"/>
        <v>55648</v>
      </c>
      <c r="H14" s="13">
        <f t="shared" si="4"/>
        <v>46360.999999999993</v>
      </c>
      <c r="I14" s="13">
        <f t="shared" si="4"/>
        <v>862663.10000000009</v>
      </c>
      <c r="J14" s="13">
        <f t="shared" si="4"/>
        <v>909024.1</v>
      </c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2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Наумова</cp:lastModifiedBy>
  <cp:lastPrinted>2019-12-07T07:27:12Z</cp:lastPrinted>
  <dcterms:created xsi:type="dcterms:W3CDTF">2014-04-24T13:12:24Z</dcterms:created>
  <dcterms:modified xsi:type="dcterms:W3CDTF">2019-12-12T11:59:16Z</dcterms:modified>
</cp:coreProperties>
</file>