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2075" activeTab="1"/>
  </bookViews>
  <sheets>
    <sheet name="ИФДБ 2018-2020" sheetId="1" r:id="rId1"/>
    <sheet name="МДолг 2018-2020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<sst xmlns="http://schemas.openxmlformats.org/spreadsheetml/2006/main" count="47" uniqueCount="39">
  <si>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(тыс.руб.)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</si>
  <si>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</si>
  <si>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</si>
  <si>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</si>
  <si>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>ИСТОЧНИКИ ВНУТРЕННЕГО ФИНАНСИРОВАНИЯ ДЕФИЦИТОВ 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</si>
  <si>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</si>
  <si>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</si>
  <si>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</si>
  <si>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</si>
  <si>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</si>
  <si>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</si>
  <si>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 городского округа город Урай </t>
  </si>
  <si>
    <t>Объем муниципального долга</t>
  </si>
  <si>
    <t>в том числе по видам долговых обязательств</t>
  </si>
  <si>
    <t>Расходы на обслуживание муницпального долга</t>
  </si>
  <si>
    <t>Результат исполнения бюджета                         (дефицит "-", профицит "+")</t>
  </si>
  <si>
    <t>Дефицит местного бюджета ≤   10 процентов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(статья 92.1 Бюджетного кодекса Российской Федерации)</t>
  </si>
  <si>
    <t>Предельный объем муниципального долга = общий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(Статья 107 Бюджетного Кодекса Российской Федерации)</t>
  </si>
  <si>
    <t>Предельный объем расходов на обслуживание муниципального долга  ≤  15 процентов объема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(Статья 111 Бюджетного кодекса Российской Федерации)</t>
  </si>
  <si>
    <t>Муниципальный долг, расходы на обслуживание муниципального долга</t>
  </si>
  <si>
    <t>Дефицит бюджета, источники  финансирования дефицита бюджета</t>
  </si>
  <si>
    <t>План на 2019 г.</t>
  </si>
  <si>
    <t xml:space="preserve">Исполнено </t>
  </si>
  <si>
    <t>План на 2020 г.</t>
  </si>
  <si>
    <t>70 240,6 (остаток средств на 01.01.2018  110482,7)</t>
  </si>
  <si>
    <t>Иные источники внутреннего финансирования  дефицитов бюджетов</t>
  </si>
  <si>
    <t>Средства от продажи акций и иных форм участия в капитале, находящихся в собственности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</si>
  <si>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</si>
  <si>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2018 год</t>
  </si>
  <si>
    <t>70 738,3 (остаток средств на 01.01.2019  128568,5)</t>
  </si>
  <si>
    <t>Исполнено на 01.01.2019</t>
  </si>
  <si>
    <t>План  первоначальный</t>
  </si>
  <si>
    <t>2018 год</t>
  </si>
  <si>
    <t>План первоначальный (Решение Думы города Урай от 26.12.2017 №105)</t>
  </si>
  <si>
    <t xml:space="preserve">План уточненный (Решение Думы города Урай от 30.11.2018 №76) </t>
  </si>
  <si>
    <t>План на 2019 год (Решение Думы города Урай от 20.12.2018 №80)</t>
  </si>
  <si>
    <t>План на 2020 год (Решение Думы города Урай от 20.12.2018 №80)</t>
  </si>
  <si>
    <t>за период 2018-2020 годы</t>
  </si>
  <si>
    <t>План на 2021 год (Решение Думы города Урай от 20.12.2018 №80)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</si>
</sst>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_₽"/>
    <numFmt numFmtId="174" formatCode="#,##0.0\ _₽"/>
    <numFmt numFmtId="175" formatCode="0.0"/>
    <numFmt numFmtId="176" formatCode="_-* #,##0.0\ _₽_-;\-* #,##0.0\ _₽_-;_-* &quot;-&quot;?\ _₽_-;_-@_-"/>
    <numFmt numFmtId="177" formatCode="_-* #,##0.0\ _₽_-;\-* #,##0.0\ _₽_-;_-* &quot;-&quot;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[$-10419]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6" fillId="33" borderId="10">
      <alignment horizontal="left" vertical="top" wrapText="1"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47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17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wrapText="1"/>
    </xf>
    <xf numFmtId="0" fontId="49" fillId="0" borderId="12" xfId="33" applyNumberFormat="1" applyFont="1" applyFill="1" applyBorder="1" applyAlignment="1">
      <alignment horizontal="left" wrapText="1" readingOrder="1"/>
      <protection/>
    </xf>
    <xf numFmtId="183" fontId="49" fillId="0" borderId="12" xfId="33" applyNumberFormat="1" applyFont="1" applyFill="1" applyBorder="1" applyAlignment="1">
      <alignment horizontal="right" wrapText="1" readingOrder="1"/>
      <protection/>
    </xf>
    <xf numFmtId="172" fontId="3" fillId="0" borderId="11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  <cellStyle name="Элементы осе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zoomScalePageLayoutView="0" workbookViewId="0" topLeftCell="A1">
      <selection activeCell="A16" sqref="A16"/>
    </sheetView>
  </sheetViews>
  <sheetFormatPr defaultColWidth="9.140625" defaultRowHeight="12.75"/>
  <cols>
    <col min="1" max="1" width="46.00390625" style="6" customWidth="1"/>
    <col min="2" max="4" width="18.28125" style="6" customWidth="1"/>
    <col min="5" max="5" width="18.421875" style="6" customWidth="1"/>
    <col min="6" max="7" width="9.140625" style="6" customWidth="1"/>
    <col min="8" max="8" width="12.8515625" style="6" customWidth="1"/>
    <col min="9" max="9" width="16.00390625" style="6" customWidth="1"/>
    <col min="10" max="10" width="16.00390625" style="24" customWidth="1"/>
    <col min="11" max="11" width="14.00390625" style="24" customWidth="1"/>
    <col min="12" max="12" width="13.421875" style="24" customWidth="1"/>
    <col min="13" max="13" width="13.28125" style="24" customWidth="1"/>
    <col min="14" max="14" width="9.140625" style="24" customWidth="1"/>
    <col min="15" max="16384" width="9.140625" style="6" customWidth="1"/>
  </cols>
  <sheetData>
    <row r="1" spans="2:8" ht="12.75">
      <c r="B1" s="16"/>
      <c r="C1" s="16"/>
      <c r="D1" s="16"/>
      <c r="E1" s="16"/>
      <c r="F1" s="16"/>
      <c r="G1" s="16"/>
      <c r="H1" s="16"/>
    </row>
    <row r="2" spans="2:8" ht="12.75">
      <c r="B2" s="16"/>
      <c r="C2" s="16"/>
      <c r="D2" s="16"/>
      <c r="E2" s="16"/>
      <c r="F2" s="16"/>
      <c r="G2" s="16"/>
      <c r="H2" s="16"/>
    </row>
    <row r="3" spans="1:8" ht="18" customHeight="1">
      <c r="A3" s="38" t="s">
        <v>20</v>
      </c>
      <c r="B3" s="38"/>
      <c r="C3" s="38"/>
      <c r="D3" s="38"/>
      <c r="E3" s="38"/>
      <c r="F3" s="17"/>
      <c r="G3" s="17"/>
      <c r="H3" s="17"/>
    </row>
    <row r="4" spans="1:8" ht="12.75" customHeight="1">
      <c r="A4" s="38" t="s">
        <v>11</v>
      </c>
      <c r="B4" s="38"/>
      <c r="C4" s="38"/>
      <c r="D4" s="38"/>
      <c r="E4" s="38"/>
      <c r="F4" s="17"/>
      <c r="G4" s="17"/>
      <c r="H4" s="17"/>
    </row>
    <row r="5" spans="1:8" ht="15.75">
      <c r="A5" s="39" t="s">
        <v>37</v>
      </c>
      <c r="B5" s="39"/>
      <c r="C5" s="39"/>
      <c r="D5" s="39"/>
      <c r="E5" s="39"/>
      <c r="F5" s="17"/>
      <c r="G5" s="17"/>
      <c r="H5" s="17"/>
    </row>
    <row r="6" spans="1:8" ht="15.75">
      <c r="A6" s="1"/>
      <c r="B6" s="17"/>
      <c r="C6" s="17"/>
      <c r="D6" s="17"/>
      <c r="E6" s="17"/>
      <c r="F6" s="17"/>
      <c r="G6" s="17"/>
      <c r="H6" s="17"/>
    </row>
    <row r="7" spans="1:8" ht="12.75">
      <c r="A7" s="17"/>
      <c r="B7" s="18"/>
      <c r="C7" s="18"/>
      <c r="D7" s="18"/>
      <c r="E7" s="2" t="s">
        <v>0</v>
      </c>
      <c r="F7" s="18"/>
      <c r="G7" s="18"/>
      <c r="H7" s="18"/>
    </row>
    <row r="8" spans="1:13" ht="14.25">
      <c r="A8" s="40" t="s">
        <v>1</v>
      </c>
      <c r="B8" s="42" t="s">
        <v>28</v>
      </c>
      <c r="C8" s="43"/>
      <c r="D8" s="19" t="s">
        <v>21</v>
      </c>
      <c r="E8" s="19" t="s">
        <v>23</v>
      </c>
      <c r="F8" s="18"/>
      <c r="G8" s="18"/>
      <c r="H8" s="18"/>
      <c r="K8" s="25"/>
      <c r="L8" s="25"/>
      <c r="M8" s="25"/>
    </row>
    <row r="9" spans="1:13" ht="28.5">
      <c r="A9" s="41"/>
      <c r="B9" s="36" t="s">
        <v>31</v>
      </c>
      <c r="C9" s="22" t="s">
        <v>22</v>
      </c>
      <c r="D9" s="19"/>
      <c r="E9" s="19"/>
      <c r="F9" s="18"/>
      <c r="G9" s="18"/>
      <c r="H9" s="18"/>
      <c r="K9" s="26"/>
      <c r="L9" s="26"/>
      <c r="M9" s="26"/>
    </row>
    <row r="10" spans="1:13" ht="28.5">
      <c r="A10" s="9" t="s">
        <v>15</v>
      </c>
      <c r="B10" s="23">
        <v>149004.9</v>
      </c>
      <c r="C10" s="23">
        <v>20585.1</v>
      </c>
      <c r="D10" s="23">
        <v>-70738.3</v>
      </c>
      <c r="E10" s="23">
        <v>-71814</v>
      </c>
      <c r="F10" s="18"/>
      <c r="G10" s="18"/>
      <c r="H10" s="18"/>
      <c r="K10" s="44"/>
      <c r="L10" s="44"/>
      <c r="M10" s="45"/>
    </row>
    <row r="11" spans="1:13" ht="113.25" customHeight="1">
      <c r="A11" s="9" t="s">
        <v>16</v>
      </c>
      <c r="B11" s="3"/>
      <c r="C11" s="3" t="s">
        <v>24</v>
      </c>
      <c r="D11" s="3" t="s">
        <v>29</v>
      </c>
      <c r="E11" s="23">
        <v>71814</v>
      </c>
      <c r="F11" s="18"/>
      <c r="G11" s="18"/>
      <c r="H11" s="18"/>
      <c r="K11" s="44"/>
      <c r="L11" s="44"/>
      <c r="M11" s="45"/>
    </row>
    <row r="12" spans="1:13" ht="29.25" customHeight="1">
      <c r="A12" s="7" t="s">
        <v>2</v>
      </c>
      <c r="B12" s="23">
        <f>B14+B20</f>
        <v>149004.90000000008</v>
      </c>
      <c r="C12" s="23">
        <f>C14+C20</f>
        <v>20585.089999999946</v>
      </c>
      <c r="D12" s="12">
        <f>D14+D20</f>
        <v>70738.29999999999</v>
      </c>
      <c r="E12" s="12">
        <f>E14+E20</f>
        <v>71814</v>
      </c>
      <c r="G12" s="24"/>
      <c r="H12" s="26"/>
      <c r="I12" s="26"/>
      <c r="J12" s="26"/>
      <c r="K12" s="27"/>
      <c r="L12" s="27"/>
      <c r="M12" s="27"/>
    </row>
    <row r="13" spans="1:13" ht="15">
      <c r="A13" s="4" t="s">
        <v>3</v>
      </c>
      <c r="B13" s="14"/>
      <c r="C13" s="14"/>
      <c r="D13" s="14"/>
      <c r="E13" s="14"/>
      <c r="G13" s="24"/>
      <c r="H13" s="26"/>
      <c r="I13" s="26"/>
      <c r="J13" s="26"/>
      <c r="K13" s="44"/>
      <c r="L13" s="44"/>
      <c r="M13" s="44"/>
    </row>
    <row r="14" spans="1:13" ht="25.5">
      <c r="A14" s="5" t="s">
        <v>4</v>
      </c>
      <c r="B14" s="31">
        <f>B15+B17</f>
        <v>38522.3</v>
      </c>
      <c r="C14" s="31">
        <f>C15+C17</f>
        <v>38670.9</v>
      </c>
      <c r="D14" s="31">
        <f>D15</f>
        <v>65738.29999999999</v>
      </c>
      <c r="E14" s="31">
        <f>E15+E18</f>
        <v>66814</v>
      </c>
      <c r="G14" s="24"/>
      <c r="H14" s="27"/>
      <c r="I14" s="25"/>
      <c r="J14" s="25"/>
      <c r="K14" s="44"/>
      <c r="L14" s="44"/>
      <c r="M14" s="44"/>
    </row>
    <row r="15" spans="1:13" ht="25.5">
      <c r="A15" s="5" t="s">
        <v>5</v>
      </c>
      <c r="B15" s="11">
        <f>B16</f>
        <v>49851.4</v>
      </c>
      <c r="C15" s="31">
        <v>0</v>
      </c>
      <c r="D15" s="11">
        <f>D16+D17</f>
        <v>65738.29999999999</v>
      </c>
      <c r="E15" s="11">
        <f>E16+E17</f>
        <v>66814</v>
      </c>
      <c r="G15" s="24"/>
      <c r="H15" s="26"/>
      <c r="I15" s="26"/>
      <c r="J15" s="26"/>
      <c r="K15" s="27"/>
      <c r="L15" s="25"/>
      <c r="M15" s="25"/>
    </row>
    <row r="16" spans="1:13" ht="38.25">
      <c r="A16" s="5" t="s">
        <v>6</v>
      </c>
      <c r="B16" s="11">
        <v>49851.4</v>
      </c>
      <c r="C16" s="31">
        <v>0</v>
      </c>
      <c r="D16" s="11">
        <v>72978.9</v>
      </c>
      <c r="E16" s="11">
        <v>139792.9</v>
      </c>
      <c r="G16" s="24"/>
      <c r="H16" s="26"/>
      <c r="I16" s="26"/>
      <c r="J16" s="26"/>
      <c r="K16" s="26"/>
      <c r="L16" s="26"/>
      <c r="M16" s="26"/>
    </row>
    <row r="17" spans="1:13" ht="25.5">
      <c r="A17" s="5" t="s">
        <v>25</v>
      </c>
      <c r="B17" s="31">
        <f>B18+B19</f>
        <v>-11329.099999999999</v>
      </c>
      <c r="C17" s="31">
        <f>C18+C19</f>
        <v>38670.9</v>
      </c>
      <c r="D17" s="21">
        <v>-7240.6</v>
      </c>
      <c r="E17" s="21">
        <v>-72978.9</v>
      </c>
      <c r="G17" s="24"/>
      <c r="H17" s="25"/>
      <c r="I17" s="25"/>
      <c r="J17" s="25"/>
      <c r="K17" s="26"/>
      <c r="L17" s="26"/>
      <c r="M17" s="26"/>
    </row>
    <row r="18" spans="1:13" ht="25.5" customHeight="1">
      <c r="A18" s="5" t="s">
        <v>26</v>
      </c>
      <c r="B18" s="31">
        <v>38670.9</v>
      </c>
      <c r="C18" s="31">
        <v>38670.9</v>
      </c>
      <c r="D18" s="13">
        <v>0</v>
      </c>
      <c r="E18" s="13">
        <v>0</v>
      </c>
      <c r="G18" s="24"/>
      <c r="H18" s="26"/>
      <c r="I18" s="26"/>
      <c r="J18" s="26"/>
      <c r="K18" s="25"/>
      <c r="L18" s="25"/>
      <c r="M18" s="25"/>
    </row>
    <row r="19" spans="1:10" ht="76.5">
      <c r="A19" s="33" t="s">
        <v>27</v>
      </c>
      <c r="B19" s="31">
        <v>-50000</v>
      </c>
      <c r="C19" s="31">
        <v>0</v>
      </c>
      <c r="D19" s="11">
        <v>0</v>
      </c>
      <c r="E19" s="11">
        <v>0</v>
      </c>
      <c r="G19" s="24"/>
      <c r="H19" s="44"/>
      <c r="I19" s="44"/>
      <c r="J19" s="44"/>
    </row>
    <row r="20" spans="1:10" ht="25.5">
      <c r="A20" s="5" t="s">
        <v>8</v>
      </c>
      <c r="B20" s="11">
        <f>B21+B22</f>
        <v>110482.6000000001</v>
      </c>
      <c r="C20" s="11">
        <f>C21+C22</f>
        <v>-18085.810000000056</v>
      </c>
      <c r="D20" s="11">
        <f>D21+D22</f>
        <v>5000</v>
      </c>
      <c r="E20" s="11">
        <f>E21+E22</f>
        <v>5000</v>
      </c>
      <c r="G20" s="24"/>
      <c r="H20" s="44"/>
      <c r="I20" s="44"/>
      <c r="J20" s="44"/>
    </row>
    <row r="21" spans="1:10" ht="25.5">
      <c r="A21" s="5" t="s">
        <v>9</v>
      </c>
      <c r="B21" s="34">
        <v>-3491255.5</v>
      </c>
      <c r="C21" s="34">
        <v>-3445178.2</v>
      </c>
      <c r="D21" s="11">
        <v>-2644402.1</v>
      </c>
      <c r="E21" s="11">
        <v>-2944475.1</v>
      </c>
      <c r="G21" s="24"/>
      <c r="H21" s="25"/>
      <c r="I21" s="25"/>
      <c r="J21" s="25"/>
    </row>
    <row r="22" spans="1:9" ht="25.5">
      <c r="A22" s="5" t="s">
        <v>10</v>
      </c>
      <c r="B22" s="34">
        <v>3601738.1</v>
      </c>
      <c r="C22" s="34">
        <v>3427092.39</v>
      </c>
      <c r="D22" s="11">
        <v>2649402.1</v>
      </c>
      <c r="E22" s="11">
        <v>2949475.1</v>
      </c>
      <c r="G22" s="24"/>
      <c r="H22" s="24"/>
      <c r="I22" s="24"/>
    </row>
    <row r="23" spans="7:9" ht="12.75">
      <c r="G23" s="24"/>
      <c r="H23" s="24"/>
      <c r="I23" s="24"/>
    </row>
    <row r="24" spans="7:9" ht="12.75">
      <c r="G24" s="24"/>
      <c r="H24" s="24"/>
      <c r="I24" s="24"/>
    </row>
    <row r="25" spans="7:9" ht="12.75">
      <c r="G25" s="24"/>
      <c r="H25" s="24"/>
      <c r="I25" s="24"/>
    </row>
  </sheetData>
  <sheetProtection/>
  <mergeCells count="14">
    <mergeCell ref="H19:H20"/>
    <mergeCell ref="I19:I20"/>
    <mergeCell ref="J19:J20"/>
    <mergeCell ref="L10:L11"/>
    <mergeCell ref="M10:M11"/>
    <mergeCell ref="K13:K14"/>
    <mergeCell ref="L13:L14"/>
    <mergeCell ref="M13:M14"/>
    <mergeCell ref="A3:E3"/>
    <mergeCell ref="A4:E4"/>
    <mergeCell ref="A5:E5"/>
    <mergeCell ref="A8:A9"/>
    <mergeCell ref="B8:C8"/>
    <mergeCell ref="K10:K1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zoomScalePageLayoutView="0" workbookViewId="0" topLeftCell="A1">
      <selection activeCell="G19" sqref="G19"/>
    </sheetView>
  </sheetViews>
  <sheetFormatPr defaultColWidth="9.140625" defaultRowHeight="12.75"/>
  <cols>
    <col min="1" max="1" width="46.00390625" style="6" customWidth="1"/>
    <col min="2" max="2" width="18.8515625" style="6" customWidth="1"/>
    <col min="3" max="3" width="16.28125" style="6" customWidth="1"/>
    <col min="4" max="4" width="14.7109375" style="6" customWidth="1"/>
    <col min="5" max="5" width="16.140625" style="6" customWidth="1"/>
    <col min="6" max="7" width="17.8515625" style="6" customWidth="1"/>
    <col min="8" max="8" width="16.57421875" style="6" customWidth="1"/>
    <col min="9" max="9" width="16.140625" style="6" customWidth="1"/>
    <col min="10" max="10" width="20.421875" style="6" customWidth="1"/>
    <col min="11" max="16384" width="9.140625" style="6" customWidth="1"/>
  </cols>
  <sheetData>
    <row r="1" spans="2:8" ht="12.75">
      <c r="B1" s="16"/>
      <c r="C1" s="16"/>
      <c r="D1" s="16"/>
      <c r="E1" s="16"/>
      <c r="F1" s="16"/>
      <c r="G1" s="16"/>
      <c r="H1" s="16"/>
    </row>
    <row r="2" spans="2:8" ht="12.75">
      <c r="B2" s="16"/>
      <c r="C2" s="16"/>
      <c r="D2" s="16"/>
      <c r="E2" s="16"/>
      <c r="F2" s="16"/>
      <c r="G2" s="16"/>
      <c r="H2" s="16"/>
    </row>
    <row r="3" spans="1:8" ht="18" customHeight="1">
      <c r="A3" s="38" t="s">
        <v>19</v>
      </c>
      <c r="B3" s="38"/>
      <c r="C3" s="38"/>
      <c r="D3" s="38"/>
      <c r="E3" s="38"/>
      <c r="F3" s="38"/>
      <c r="G3" s="17"/>
      <c r="H3" s="17"/>
    </row>
    <row r="4" spans="1:8" ht="12.75" customHeight="1">
      <c r="A4" s="38" t="s">
        <v>11</v>
      </c>
      <c r="B4" s="38"/>
      <c r="C4" s="38"/>
      <c r="D4" s="38"/>
      <c r="E4" s="38"/>
      <c r="F4" s="38"/>
      <c r="G4" s="17"/>
      <c r="H4" s="17"/>
    </row>
    <row r="5" spans="1:8" ht="15.75">
      <c r="A5" s="39" t="s">
        <v>37</v>
      </c>
      <c r="B5" s="39"/>
      <c r="C5" s="39"/>
      <c r="D5" s="39"/>
      <c r="E5" s="39"/>
      <c r="F5" s="39"/>
      <c r="G5" s="17"/>
      <c r="H5" s="17"/>
    </row>
    <row r="6" spans="1:10" ht="15.75">
      <c r="A6" s="1"/>
      <c r="B6" s="17"/>
      <c r="C6" s="17"/>
      <c r="D6" s="17"/>
      <c r="E6" s="17"/>
      <c r="F6" s="37"/>
      <c r="G6" s="37" t="s">
        <v>0</v>
      </c>
      <c r="H6" s="28"/>
      <c r="I6" s="24"/>
      <c r="J6" s="24"/>
    </row>
    <row r="7" spans="1:10" ht="12.75" customHeight="1">
      <c r="A7" s="48" t="s">
        <v>1</v>
      </c>
      <c r="B7" s="42" t="s">
        <v>32</v>
      </c>
      <c r="C7" s="46"/>
      <c r="D7" s="47"/>
      <c r="E7" s="50" t="s">
        <v>35</v>
      </c>
      <c r="F7" s="50" t="s">
        <v>36</v>
      </c>
      <c r="G7" s="50" t="s">
        <v>38</v>
      </c>
      <c r="H7" s="29"/>
      <c r="I7" s="24"/>
      <c r="J7" s="24"/>
    </row>
    <row r="8" spans="1:10" ht="63.75">
      <c r="A8" s="49"/>
      <c r="B8" s="3" t="s">
        <v>33</v>
      </c>
      <c r="C8" s="3" t="s">
        <v>34</v>
      </c>
      <c r="D8" s="3" t="s">
        <v>30</v>
      </c>
      <c r="E8" s="51"/>
      <c r="F8" s="51"/>
      <c r="G8" s="51"/>
      <c r="H8" s="29"/>
      <c r="I8" s="24"/>
      <c r="J8" s="24"/>
    </row>
    <row r="9" spans="1:11" ht="29.25" customHeight="1">
      <c r="A9" s="7" t="s">
        <v>12</v>
      </c>
      <c r="B9" s="12">
        <f>B11+B12</f>
        <v>70240.6</v>
      </c>
      <c r="C9" s="12">
        <f>C11+C12</f>
        <v>49851.4</v>
      </c>
      <c r="D9" s="12">
        <v>0</v>
      </c>
      <c r="E9" s="12">
        <f>E11+E12</f>
        <v>66905.8</v>
      </c>
      <c r="F9" s="12">
        <f>F11+F12</f>
        <v>71171.4</v>
      </c>
      <c r="G9" s="12">
        <v>69753.3</v>
      </c>
      <c r="H9" s="30"/>
      <c r="I9" s="30"/>
      <c r="J9" s="30"/>
      <c r="K9" s="24"/>
    </row>
    <row r="10" spans="1:11" ht="15.75" customHeight="1">
      <c r="A10" s="4" t="s">
        <v>13</v>
      </c>
      <c r="B10" s="4"/>
      <c r="C10" s="4"/>
      <c r="D10" s="4"/>
      <c r="E10" s="4"/>
      <c r="F10" s="4"/>
      <c r="G10" s="4"/>
      <c r="H10" s="30"/>
      <c r="I10" s="30"/>
      <c r="J10" s="30"/>
      <c r="K10" s="24"/>
    </row>
    <row r="11" spans="1:11" ht="25.5">
      <c r="A11" s="5" t="s">
        <v>5</v>
      </c>
      <c r="B11" s="11">
        <v>70240.6</v>
      </c>
      <c r="C11" s="11">
        <v>49851.4</v>
      </c>
      <c r="D11" s="11">
        <v>0</v>
      </c>
      <c r="E11" s="11">
        <v>66905.8</v>
      </c>
      <c r="F11" s="11">
        <v>71171.4</v>
      </c>
      <c r="G11" s="11">
        <v>69753.3</v>
      </c>
      <c r="H11" s="30"/>
      <c r="I11" s="30"/>
      <c r="J11" s="30"/>
      <c r="K11" s="24"/>
    </row>
    <row r="12" spans="1:11" ht="25.5">
      <c r="A12" s="5" t="s">
        <v>7</v>
      </c>
      <c r="B12" s="15"/>
      <c r="C12" s="15"/>
      <c r="D12" s="15">
        <v>0</v>
      </c>
      <c r="E12" s="15">
        <v>0</v>
      </c>
      <c r="F12" s="15">
        <v>0</v>
      </c>
      <c r="G12" s="15">
        <v>1</v>
      </c>
      <c r="H12" s="30"/>
      <c r="I12" s="30"/>
      <c r="J12" s="30"/>
      <c r="K12" s="24"/>
    </row>
    <row r="13" spans="1:11" ht="90.75" customHeight="1">
      <c r="A13" s="8" t="s">
        <v>17</v>
      </c>
      <c r="B13" s="12">
        <v>702406.1</v>
      </c>
      <c r="C13" s="12">
        <v>817958.2</v>
      </c>
      <c r="D13" s="12">
        <v>784973.4</v>
      </c>
      <c r="E13" s="12">
        <v>755798.7</v>
      </c>
      <c r="F13" s="12">
        <v>761714.1</v>
      </c>
      <c r="G13" s="12">
        <v>747532.5</v>
      </c>
      <c r="H13" s="26"/>
      <c r="I13" s="26"/>
      <c r="J13" s="24"/>
      <c r="K13" s="24"/>
    </row>
    <row r="14" spans="1:11" ht="24.75" customHeight="1">
      <c r="A14" s="8" t="s">
        <v>14</v>
      </c>
      <c r="B14" s="12">
        <f>B16</f>
        <v>1653.4</v>
      </c>
      <c r="C14" s="12">
        <v>0</v>
      </c>
      <c r="D14" s="12">
        <v>0</v>
      </c>
      <c r="E14" s="12">
        <v>1876.5</v>
      </c>
      <c r="F14" s="12">
        <v>2401.8</v>
      </c>
      <c r="G14" s="12">
        <v>2401.8</v>
      </c>
      <c r="H14" s="44"/>
      <c r="I14" s="44"/>
      <c r="J14" s="24"/>
      <c r="K14" s="24"/>
    </row>
    <row r="15" spans="1:11" ht="12.75" customHeight="1">
      <c r="A15" s="4" t="s">
        <v>13</v>
      </c>
      <c r="B15" s="4"/>
      <c r="C15" s="4"/>
      <c r="D15" s="4"/>
      <c r="E15" s="4"/>
      <c r="F15" s="4"/>
      <c r="G15" s="4"/>
      <c r="H15" s="44"/>
      <c r="I15" s="44"/>
      <c r="J15" s="24"/>
      <c r="K15" s="24"/>
    </row>
    <row r="16" spans="1:11" ht="25.5">
      <c r="A16" s="5" t="s">
        <v>5</v>
      </c>
      <c r="B16" s="11">
        <v>1653.4</v>
      </c>
      <c r="C16" s="11">
        <v>0</v>
      </c>
      <c r="D16" s="11">
        <v>0</v>
      </c>
      <c r="E16" s="11">
        <f>E14</f>
        <v>1876.5</v>
      </c>
      <c r="F16" s="11">
        <f>F14</f>
        <v>2401.8</v>
      </c>
      <c r="G16" s="11">
        <f>G14</f>
        <v>2401.8</v>
      </c>
      <c r="H16" s="25"/>
      <c r="I16" s="25"/>
      <c r="J16" s="24"/>
      <c r="K16" s="24"/>
    </row>
    <row r="17" spans="1:11" ht="25.5">
      <c r="A17" s="5" t="s">
        <v>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25"/>
      <c r="I17" s="25"/>
      <c r="J17" s="24"/>
      <c r="K17" s="24"/>
    </row>
    <row r="18" spans="1:11" ht="89.25">
      <c r="A18" s="10" t="s">
        <v>18</v>
      </c>
      <c r="B18" s="35">
        <v>234410.79</v>
      </c>
      <c r="C18" s="32">
        <v>329062.1</v>
      </c>
      <c r="D18" s="32">
        <v>342915.8</v>
      </c>
      <c r="E18" s="32">
        <v>247061.9</v>
      </c>
      <c r="F18" s="32">
        <v>230161.9</v>
      </c>
      <c r="G18" s="32">
        <v>236221.4</v>
      </c>
      <c r="H18" s="24"/>
      <c r="I18" s="24"/>
      <c r="J18" s="24"/>
      <c r="K18" s="24"/>
    </row>
    <row r="19" spans="2:7" ht="12.75">
      <c r="B19" s="20"/>
      <c r="C19" s="20"/>
      <c r="D19" s="20"/>
      <c r="E19" s="20"/>
      <c r="F19" s="20"/>
      <c r="G19" s="20"/>
    </row>
  </sheetData>
  <sheetProtection/>
  <mergeCells count="10">
    <mergeCell ref="A3:F3"/>
    <mergeCell ref="A4:F4"/>
    <mergeCell ref="A5:F5"/>
    <mergeCell ref="H14:H15"/>
    <mergeCell ref="I14:I15"/>
    <mergeCell ref="B7:D7"/>
    <mergeCell ref="A7:A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Лариса Васильевна Зорина</cp:lastModifiedBy>
  <cp:lastPrinted>2018-08-06T10:36:24Z</cp:lastPrinted>
  <dcterms:created xsi:type="dcterms:W3CDTF">2016-06-10T11:22:08Z</dcterms:created>
  <dcterms:modified xsi:type="dcterms:W3CDTF">2019-07-17T11:39:03Z</dcterms:modified>
  <cp:category/>
  <cp:version/>
  <cp:contentType/>
  <cp:contentStatus/>
</cp:coreProperties>
</file>