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4240" windowHeight="13740"/>
  </bookViews>
  <sheets>
    <sheet name="Приложение 8.3." sheetId="2" r:id="rId1"/>
  </sheets>
  <definedNames>
    <definedName name="_xlnm.Print_Titles" localSheetId="0">'Приложение 8.3.'!$10:$11</definedName>
  </definedNames>
  <calcPr calcId="125725"/>
</workbook>
</file>

<file path=xl/calcChain.xml><?xml version="1.0" encoding="utf-8"?>
<calcChain xmlns="http://schemas.openxmlformats.org/spreadsheetml/2006/main">
  <c r="D227" i="2"/>
  <c r="D28"/>
  <c r="D30"/>
  <c r="D29"/>
  <c r="D27"/>
  <c r="D19"/>
  <c r="D18"/>
</calcChain>
</file>

<file path=xl/sharedStrings.xml><?xml version="1.0" encoding="utf-8"?>
<sst xmlns="http://schemas.openxmlformats.org/spreadsheetml/2006/main" count="657" uniqueCount="236">
  <si>
    <t>000</t>
  </si>
  <si>
    <t>850</t>
  </si>
  <si>
    <t>8000020800</t>
  </si>
  <si>
    <t>Уплата налогов, сборов и иных платежей</t>
  </si>
  <si>
    <t>800</t>
  </si>
  <si>
    <t>Иные бюджетные ассигнования</t>
  </si>
  <si>
    <t>410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</si>
  <si>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</si>
  <si>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</si>
  <si>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</si>
  <si>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Прочие мероприятия муниципальных учреждений</t>
  </si>
  <si>
    <t>8000002400</t>
  </si>
  <si>
    <t>Прочие мероприятия органов местного самоуправления</t>
  </si>
  <si>
    <t>120</t>
  </si>
  <si>
    <t>8000002250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</si>
  <si>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</si>
  <si>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</si>
  <si>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</si>
  <si>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Руководитель контрольно-счетной палаты муниципального образования и его заместители</t>
  </si>
  <si>
    <t>8000002040</t>
  </si>
  <si>
    <t>Расходы на обеспечение функций органов местного самоуправления</t>
  </si>
  <si>
    <t>8000000000</t>
  </si>
  <si>
    <t>Непрограммные направления деятельности</t>
  </si>
  <si>
    <t>3600120700</t>
  </si>
  <si>
    <t xml:space="preserve">Расходы на проведение мероприятий муниципальной программы  </t>
  </si>
  <si>
    <t>3600100000</t>
  </si>
  <si>
    <t xml:space="preserve">Основное мероприятие "Проектирование инженерных систем инженерной инфраструктуры в целях обеспечения инженерной подготовки земельных участков для жилищного строительства" </t>
  </si>
  <si>
    <t>3600000000</t>
  </si>
  <si>
    <t>Муниципальная программа "Проектирование и строительство инженерных сетей коммунальной инфраструктуры в городе Урай" на 2014-2020 годы</t>
  </si>
  <si>
    <t>240</t>
  </si>
  <si>
    <t>3000320700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</si>
  <si>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</si>
  <si>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</si>
  <si>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</si>
  <si>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3000300000</t>
  </si>
  <si>
    <t xml:space="preserve">Основное мероприятие "Организация и проведение мероприятий с участием молодежи города, участие в выездных молодежных мероприятиях, развитие сети подростковых и молодежных клубов по месту жительства, вручение ежегодной молодежной премии главы города Урай" </t>
  </si>
  <si>
    <t>610</t>
  </si>
  <si>
    <t>3000285210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</si>
  <si>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</si>
  <si>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</si>
  <si>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</si>
  <si>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Иные межбюджетные трансферты на организацию деятельности молодежных трудовых отрядов </t>
  </si>
  <si>
    <t>3000200000</t>
  </si>
  <si>
    <t xml:space="preserve">Основное мероприятие "Вовлечение молодежи в трудовую деятельность" </t>
  </si>
  <si>
    <t>3000000000</t>
  </si>
  <si>
    <t>Муниципальная программа "Молодежь города Урай" на 2016-2020 годы</t>
  </si>
  <si>
    <t>27402R555F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</si>
  <si>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</t>
  </si>
  <si>
    <t>2740200000</t>
  </si>
  <si>
    <t>Основное мероприятие "Работы и мероприятия по реализации Приоритетного проекта "Формирование комфортной городской среды" (благоустройство дворовых территорий, благоустройство мест общего пользования)"</t>
  </si>
  <si>
    <t>2740120700</t>
  </si>
  <si>
    <t>2740100000</t>
  </si>
  <si>
    <t xml:space="preserve">Основное мероприятие "Работы и мероприятия по строительству, капитальному ремонту и организации благоустройства и озеленения территории города" </t>
  </si>
  <si>
    <t>2740000000</t>
  </si>
  <si>
    <t>Подпрограмма 4 "Благоустройство и озеленение города Урай"</t>
  </si>
  <si>
    <t>2710200590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</si>
  <si>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</si>
  <si>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</si>
  <si>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муниципальных учреждений</t>
  </si>
  <si>
    <t>2710200000</t>
  </si>
  <si>
    <t xml:space="preserve">Основное мероприятие "Обеспечение деятельности (оказание услуг) муниципальных учреждений" </t>
  </si>
  <si>
    <t>2710000000</t>
  </si>
  <si>
    <t>Подпрограмма 1 "Обеспечение территории города Урай документами градорегулирования"</t>
  </si>
  <si>
    <t>2700000000</t>
  </si>
  <si>
    <t>Муниципальная программа "Обеспечение градостроительной деятельности на территории города Урай" на  2015-2017 годы</t>
  </si>
  <si>
    <t>620</t>
  </si>
  <si>
    <t>2120182370</t>
  </si>
  <si>
    <t>Субсидии автономным учреждениям</t>
  </si>
  <si>
    <t>Субсидии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</si>
  <si>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2120100590</t>
  </si>
  <si>
    <t xml:space="preserve">Расходы на обеспечение деятельности (оказание услуг) муниципальных учреждений </t>
  </si>
  <si>
    <t>2120100000</t>
  </si>
  <si>
    <t>2120000000</t>
  </si>
  <si>
    <t>Подпрограмма 2 "Предоставление муниципальных услуг органами администрации города Урай"</t>
  </si>
  <si>
    <t>310</t>
  </si>
  <si>
    <t>2110884060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</si>
  <si>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</si>
  <si>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</si>
  <si>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</si>
  <si>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 xml:space="preserve"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</t>
  </si>
  <si>
    <t>2110800000</t>
  </si>
  <si>
    <t xml:space="preserve">Основное мероприятие "Предоставление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родителям" </t>
  </si>
  <si>
    <t>2110484100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</si>
  <si>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</si>
  <si>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2110484070</t>
  </si>
  <si>
    <t xml:space="preserve">Субвенции на осуществление деятельности по опеке и попечительству </t>
  </si>
  <si>
    <t>2110451200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</si>
  <si>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</si>
  <si>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2110400000</t>
  </si>
  <si>
    <t>Основное мероприятие "Осуществление переданных государственных полномочий органами администрации города Урай"</t>
  </si>
  <si>
    <t>2110102040</t>
  </si>
  <si>
    <t>2110100000</t>
  </si>
  <si>
    <t xml:space="preserve">Основное мероприятие "Обеспечение деятельности исполнительно-распорядительного органа" </t>
  </si>
  <si>
    <t>2110000000</t>
  </si>
  <si>
    <t>Подпрограмма 1 "Создание условий для совершенствования системы муниципального управления"</t>
  </si>
  <si>
    <t>2100000000</t>
  </si>
  <si>
    <t>Муниципальная программа "Совершенствование и развитие муниципального управления в городе Урай" на 2015-2017 годы</t>
  </si>
  <si>
    <t>870</t>
  </si>
  <si>
    <t>2020320700</t>
  </si>
  <si>
    <t>Резервные средства</t>
  </si>
  <si>
    <t>2020300000</t>
  </si>
  <si>
    <t xml:space="preserve">Основное мероприятие "Соблюдение норм статьи 81 Бюджетного кодекса Российской Федерации при планировании размера резервного фонда администрации города Урай" </t>
  </si>
  <si>
    <t>2020000000</t>
  </si>
  <si>
    <t>Подпрограмма 2 "Обеспечение сбалансированности и устойчивости местного бюджета"</t>
  </si>
  <si>
    <t>2000000000</t>
  </si>
  <si>
    <t>Муниципальная 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округа г.Урай. Управление муниципальными финансами в городском округе г.Урай" на период до 2020 года"</t>
  </si>
  <si>
    <t>1810220700</t>
  </si>
  <si>
    <t>1810200000</t>
  </si>
  <si>
    <t>Основное мероприятие "Капитальный ремонт, ремонт и содержание автомобильных дорог"</t>
  </si>
  <si>
    <t>1810000000</t>
  </si>
  <si>
    <t>Подпрограмма 1 "Дорожное хозяйство"</t>
  </si>
  <si>
    <t>1800000000</t>
  </si>
  <si>
    <t>Муниципальная программа "Развитие транспортной системы города Урай" на 2016-2020 годы</t>
  </si>
  <si>
    <t>810</t>
  </si>
  <si>
    <t>1630120700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</si>
  <si>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</si>
  <si>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1630100000</t>
  </si>
  <si>
    <t xml:space="preserve">Основное мероприятие "Предоставление субсидий на возмещение затрат сельскохозяйственным товаропроизводителям" </t>
  </si>
  <si>
    <t>1630000000</t>
  </si>
  <si>
    <t>Подпрограмма 3 "Развитие сельскохозяйственных товаропроизводителей"</t>
  </si>
  <si>
    <t>1600000000</t>
  </si>
  <si>
    <t>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 на 2016-2020 годы</t>
  </si>
  <si>
    <t>1500420700</t>
  </si>
  <si>
    <t>1500400000</t>
  </si>
  <si>
    <t xml:space="preserve">Основное мероприятие "Проведение мероприятий в рамках Года экологии в России и ХМАО-Югры" </t>
  </si>
  <si>
    <t>1500120700</t>
  </si>
  <si>
    <t>1500100000</t>
  </si>
  <si>
    <t xml:space="preserve">Основное мероприятие "Санитарная очистка и ликвидация несанкционированных свалок на территории города Урай" </t>
  </si>
  <si>
    <t>1500000000</t>
  </si>
  <si>
    <t>Муниципальная программа "Охрана окружающей среды в границах города Урай" на 2017-2020 годы</t>
  </si>
  <si>
    <t>1310284270</t>
  </si>
  <si>
    <t>Субвенции на осуществление полномочий по образованию и организации деятельности комиссий по делам несовершеннолетних и защите их прав</t>
  </si>
  <si>
    <t>1310200000</t>
  </si>
  <si>
    <t>Основное мероприятие "Профилактика правонарушений несовершеннолетних"</t>
  </si>
  <si>
    <t>1310000000</t>
  </si>
  <si>
    <t>Подпрограмма 1 "Профилактика правонарушений"</t>
  </si>
  <si>
    <t>1300000000</t>
  </si>
  <si>
    <t>Муниципальная программа "Профилактика правонарушений на территории города Урай" на 2015-2017 годы</t>
  </si>
  <si>
    <t>12001S2190</t>
  </si>
  <si>
    <t>Софинансирование из средств местного бюджета cубсидии окружного бюджета на реконструкцию, расширение, модернизацию, строительство и капитальный ремонт объектов коммунального комплекса</t>
  </si>
  <si>
    <t>1200182190</t>
  </si>
  <si>
    <t>Субсидии на реконструкцию, расширение, модернизацию, строительство и капитальный ремонт объектов коммунального комплекса</t>
  </si>
  <si>
    <t>1200100000</t>
  </si>
  <si>
    <t xml:space="preserve">Основное мероприятие "Мероприятия по капитальному ремонту объектов коммунальной инфраструктуры города Урай" </t>
  </si>
  <si>
    <t>1200000000</t>
  </si>
  <si>
    <t>Муниципальная программа "Капитальный ремонт и реконструкция систем коммунальной инфраструктуры города Урай на 2014-2020 годы"</t>
  </si>
  <si>
    <t>320</t>
  </si>
  <si>
    <t>1100220700</t>
  </si>
  <si>
    <t>Социальные выплаты гражданам, кроме публичных нормативных социальных выплат</t>
  </si>
  <si>
    <t>1100200000</t>
  </si>
  <si>
    <t>Основное мероприятие "Выплата возмещений за жилые помещения в рамках соглашений, заключенных с собственниками изымаемых жилых помещений"</t>
  </si>
  <si>
    <t>11001S2172</t>
  </si>
  <si>
    <t>Софинансирование из средств местного бюджета субсидии окружного бюджета на 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</t>
  </si>
  <si>
    <t>1100100000</t>
  </si>
  <si>
    <t>Основное мероприятие "Приобретение в муниципальную собственность жилых помещений у застройщиков в домах, введенных в эксплуатацию не ранее 2 лет, предшествующих текущему году, или в строящихся домах, в случае если их строительная готовность составляет не менее чем 60%"</t>
  </si>
  <si>
    <t>1100000000</t>
  </si>
  <si>
    <t>Муниципальная программа "Улучшение жилищных условий граждан, проживающих на территории муниципального образования город Урай" на 2016-2018 годы</t>
  </si>
  <si>
    <t>0610220700</t>
  </si>
  <si>
    <t>0610200590</t>
  </si>
  <si>
    <t>0610200000</t>
  </si>
  <si>
    <t>0610000000</t>
  </si>
  <si>
    <t>Подпрограмма 1 "Развитие физической культуры и спорта в городе Урай"</t>
  </si>
  <si>
    <t>0600000000</t>
  </si>
  <si>
    <t>Мунципальная программа "Развитие физической культуры, спорта и туризма в городе Урай" на 2016-2018 годы</t>
  </si>
  <si>
    <t>0550100590</t>
  </si>
  <si>
    <t>0550100000</t>
  </si>
  <si>
    <t>0550000000</t>
  </si>
  <si>
    <t>Подпрограмма 5 "Обеспечение муниципальной поддержки учреждений культуры и дополнительного образования в сфере культуры"</t>
  </si>
  <si>
    <t>0540220700</t>
  </si>
  <si>
    <t>0540200000</t>
  </si>
  <si>
    <t>Основное мероприятие "Проведение общегородских праздничных мероприятий"</t>
  </si>
  <si>
    <t>0540000000</t>
  </si>
  <si>
    <t>Подпрограмма 4 "Народное творчество и традиционная культура. Развитие культурно-досуговой деятельности"</t>
  </si>
  <si>
    <t>0510485160</t>
  </si>
  <si>
    <t>Иные межбюджетные трансферты на реализацию наказов избирателей депутатам Думы Ханты-Мансийского автономного округа-Югры</t>
  </si>
  <si>
    <t>0510400000</t>
  </si>
  <si>
    <t>Основное мероприятие «Укрепление материально-технической базы муниципальных библиотек»</t>
  </si>
  <si>
    <t>0510385160</t>
  </si>
  <si>
    <t>0510300000</t>
  </si>
  <si>
    <t>Основное мероприятие "Реализация библиотечных проектов"</t>
  </si>
  <si>
    <t>05101S2520</t>
  </si>
  <si>
    <t>Софинансирование из средств местного бюджета субсидии окружного бюджета на развитие сферы культуры в муниципальных образованиях автономного округа</t>
  </si>
  <si>
    <t>05101R5190</t>
  </si>
  <si>
    <t>Субсидии на поддержку отрасли культуры</t>
  </si>
  <si>
    <t>05101L5190</t>
  </si>
  <si>
    <t>Софинансирование из средств местного бюджета субсидии на поддержку отрасли культуры</t>
  </si>
  <si>
    <t>0510182520</t>
  </si>
  <si>
    <t>Субсидии на развитие сферы культуры в муниципальных образованиях автономного округа</t>
  </si>
  <si>
    <t>0510100000</t>
  </si>
  <si>
    <t>Основное мероприятие "Создание условий для модернизационного развития общедоступных муниципальных библиотек"</t>
  </si>
  <si>
    <t>0510000000</t>
  </si>
  <si>
    <t>Подпрограмма 1 "Библиотечное дело"</t>
  </si>
  <si>
    <t>0500000000</t>
  </si>
  <si>
    <t>Муниципальная программа "Культура города Урай" на 2017-2021 годы</t>
  </si>
  <si>
    <t>0230120700</t>
  </si>
  <si>
    <t>0230100000</t>
  </si>
  <si>
    <t>Основное мероприятие "Обеспечение условий для реализации образовательных программ"</t>
  </si>
  <si>
    <t>0230000000</t>
  </si>
  <si>
    <t>Подпрограмма 3 "Обеспечение условий для реализации образовательных программ" </t>
  </si>
  <si>
    <t>0210284303</t>
  </si>
  <si>
    <t>Субвенции на реализацию основных общеобразовательных программ муниципальным общеобразовательным организациям</t>
  </si>
  <si>
    <t>0210220700</t>
  </si>
  <si>
    <t>0210200590</t>
  </si>
  <si>
    <t>0210200000</t>
  </si>
  <si>
    <t>Основное мероприятие "Общее и дополнительное образование"</t>
  </si>
  <si>
    <t>0210184301</t>
  </si>
  <si>
    <t>Субвенции на реализацию программ дошкольного образования муниципальным образовательным организациям</t>
  </si>
  <si>
    <t>0210100590</t>
  </si>
  <si>
    <t>0210100000</t>
  </si>
  <si>
    <t>Основное мероприятие "Дошкольное образование"</t>
  </si>
  <si>
    <t>0210000000</t>
  </si>
  <si>
    <t xml:space="preserve">Подпрограмма 1 "Модернизация образования"      </t>
  </si>
  <si>
    <t>0200000000</t>
  </si>
  <si>
    <t>Муниципальная программа "Развитие образования города Урай" на 2014-2018 годы</t>
  </si>
  <si>
    <t>0110220700</t>
  </si>
  <si>
    <t xml:space="preserve">Расходы на проведение мероприятий муниципальной программы </t>
  </si>
  <si>
    <t>0110200000</t>
  </si>
  <si>
    <t>Основное мероприятие "Строительство больницы восстановительного лечения в г.Урай. 2 очередь. Первый пусковой комплекс"</t>
  </si>
  <si>
    <t>0110000000</t>
  </si>
  <si>
    <t>Подпрограмма 1 "Укрепление материально-технической базы медицинских учреждений"</t>
  </si>
  <si>
    <t>0100000000</t>
  </si>
  <si>
    <t>Муниципальная программа "Модернизация здравоохранения муниципального образования городской округ город Урай" на 2013-2017 годы</t>
  </si>
  <si>
    <t>Сумма на год</t>
  </si>
  <si>
    <t>ВР</t>
  </si>
  <si>
    <t>ЦСР</t>
  </si>
  <si>
    <t>и непрограммным направлениям деятельности), группам (группам и подгруппам) видов расходов</t>
  </si>
  <si>
    <t>к решению Думы города Урай</t>
  </si>
  <si>
    <t>Приложение 8.3</t>
  </si>
  <si>
    <t>от 22.12.2016 №36</t>
  </si>
  <si>
    <t>Изменения распределения бюджетных ассигнований по целевым статьям (муниципальным программам</t>
  </si>
  <si>
    <t>Наименование</t>
  </si>
  <si>
    <t>Всего расходов</t>
  </si>
  <si>
    <t>(тыс.руб.)</t>
  </si>
  <si>
    <t>классификации расходов бюджетов на 2017 год</t>
  </si>
  <si>
    <t>Софинансирование из средств местного бюджета cубсидии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</si>
  <si>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21201S2370</t>
  </si>
</sst>
</file>

<file path=xl/styles.xml><?xml version="1.0" encoding="utf-8"?>
<styleSheet xmlns="http://schemas.openxmlformats.org/spreadsheetml/2006/main">
  <numFmts count="3">
    <numFmt numFmtId="164" formatCode="000"/>
    <numFmt numFmtId="165" formatCode="0000000000"/>
    <numFmt numFmtId="166" formatCode="&quot;+&quot;\ #,##0.0;&quot;-&quot;\ #,##0.0;&quot;&quot;\ 0.0"/>
  </numFmts>
  <fonts count="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1" applyFont="1" applyProtection="1"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2" fillId="0" borderId="0" xfId="1" applyFont="1"/>
    <xf numFmtId="0" fontId="3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1" xfId="1" applyNumberFormat="1" applyFont="1" applyFill="1" applyBorder="1" applyAlignment="1" applyProtection="1">
      <alignment wrapText="1"/>
      <protection hidden="1"/>
    </xf>
    <xf numFmtId="166" fontId="2" fillId="0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1" xfId="1" applyNumberFormat="1" applyFont="1" applyFill="1" applyBorder="1" applyAlignment="1" applyProtection="1">
      <alignment wrapText="1"/>
      <protection hidden="1"/>
    </xf>
    <xf numFmtId="0" fontId="3" fillId="0" borderId="1" xfId="1" applyNumberFormat="1" applyFont="1" applyFill="1" applyBorder="1" applyAlignment="1" applyProtection="1">
      <protection hidden="1"/>
    </xf>
    <xf numFmtId="165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alignment horizontal="center"/>
      <protection hidden="1"/>
    </xf>
    <xf numFmtId="165" fontId="2" fillId="0" borderId="1" xfId="1" applyNumberFormat="1" applyFont="1" applyFill="1" applyBorder="1" applyAlignment="1" applyProtection="1">
      <alignment horizontal="center"/>
      <protection hidden="1"/>
    </xf>
    <xf numFmtId="164" fontId="2" fillId="0" borderId="1" xfId="1" applyNumberFormat="1" applyFont="1" applyFill="1" applyBorder="1" applyAlignment="1" applyProtection="1">
      <alignment horizontal="center"/>
      <protection hidden="1"/>
    </xf>
    <xf numFmtId="0" fontId="2" fillId="0" borderId="0" xfId="1" applyFont="1" applyAlignment="1" applyProtection="1">
      <alignment horizontal="right"/>
      <protection hidden="1"/>
    </xf>
    <xf numFmtId="165" fontId="1" fillId="0" borderId="2" xfId="1" applyNumberFormat="1" applyFont="1" applyFill="1" applyBorder="1" applyAlignment="1" applyProtection="1">
      <alignment wrapText="1"/>
      <protection hidden="1"/>
    </xf>
    <xf numFmtId="165" fontId="1" fillId="0" borderId="1" xfId="1" applyNumberFormat="1" applyFont="1" applyFill="1" applyBorder="1" applyAlignment="1" applyProtection="1">
      <alignment horizontal="center"/>
      <protection hidden="1"/>
    </xf>
    <xf numFmtId="164" fontId="1" fillId="0" borderId="1" xfId="1" applyNumberFormat="1" applyFont="1" applyFill="1" applyBorder="1" applyAlignment="1" applyProtection="1">
      <alignment horizontal="center"/>
      <protection hidden="1"/>
    </xf>
    <xf numFmtId="166" fontId="1" fillId="0" borderId="1" xfId="1" applyNumberFormat="1" applyFont="1" applyFill="1" applyBorder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4"/>
  <sheetViews>
    <sheetView showGridLines="0" tabSelected="1" topLeftCell="A204" workbookViewId="0">
      <selection activeCell="D228" sqref="D228"/>
    </sheetView>
  </sheetViews>
  <sheetFormatPr defaultColWidth="9.140625" defaultRowHeight="12.75"/>
  <cols>
    <col min="1" max="1" width="87.140625" style="3" bestFit="1" customWidth="1"/>
    <col min="2" max="2" width="12.140625" style="3" customWidth="1"/>
    <col min="3" max="3" width="8.140625" style="3" customWidth="1"/>
    <col min="4" max="4" width="17" style="3" customWidth="1"/>
    <col min="5" max="233" width="9.140625" style="3" customWidth="1"/>
    <col min="234" max="16384" width="9.140625" style="3"/>
  </cols>
  <sheetData>
    <row r="1" spans="1:4" ht="12" customHeight="1">
      <c r="A1" s="1"/>
      <c r="B1" s="1"/>
      <c r="C1" s="1"/>
      <c r="D1" s="22" t="s">
        <v>227</v>
      </c>
    </row>
    <row r="2" spans="1:4" ht="12.75" customHeight="1">
      <c r="A2" s="4"/>
      <c r="B2" s="27" t="s">
        <v>226</v>
      </c>
      <c r="C2" s="27"/>
      <c r="D2" s="27"/>
    </row>
    <row r="3" spans="1:4" ht="12" customHeight="1">
      <c r="A3" s="6"/>
      <c r="B3" s="27" t="s">
        <v>228</v>
      </c>
      <c r="C3" s="27"/>
      <c r="D3" s="27"/>
    </row>
    <row r="4" spans="1:4" ht="12" customHeight="1">
      <c r="A4" s="6"/>
      <c r="B4" s="5"/>
      <c r="C4" s="5"/>
      <c r="D4" s="5"/>
    </row>
    <row r="5" spans="1:4" ht="15.75" customHeight="1">
      <c r="A5" s="28" t="s">
        <v>229</v>
      </c>
      <c r="B5" s="28"/>
      <c r="C5" s="28"/>
      <c r="D5" s="28"/>
    </row>
    <row r="6" spans="1:4">
      <c r="A6" s="28" t="s">
        <v>225</v>
      </c>
      <c r="B6" s="28"/>
      <c r="C6" s="28"/>
      <c r="D6" s="28"/>
    </row>
    <row r="7" spans="1:4" ht="13.5" customHeight="1">
      <c r="A7" s="28" t="s">
        <v>233</v>
      </c>
      <c r="B7" s="28"/>
      <c r="C7" s="28"/>
      <c r="D7" s="28"/>
    </row>
    <row r="8" spans="1:4" ht="13.5" customHeight="1">
      <c r="A8" s="2"/>
      <c r="B8" s="2"/>
      <c r="C8" s="2"/>
      <c r="D8" s="2"/>
    </row>
    <row r="9" spans="1:4" ht="11.25" customHeight="1">
      <c r="A9" s="7"/>
      <c r="B9" s="7"/>
      <c r="C9" s="7"/>
      <c r="D9" s="5" t="s">
        <v>232</v>
      </c>
    </row>
    <row r="10" spans="1:4">
      <c r="A10" s="9" t="s">
        <v>230</v>
      </c>
      <c r="B10" s="9" t="s">
        <v>224</v>
      </c>
      <c r="C10" s="9" t="s">
        <v>223</v>
      </c>
      <c r="D10" s="10" t="s">
        <v>222</v>
      </c>
    </row>
    <row r="11" spans="1:4">
      <c r="A11" s="14">
        <v>1</v>
      </c>
      <c r="B11" s="14">
        <v>2</v>
      </c>
      <c r="C11" s="14">
        <v>3</v>
      </c>
      <c r="D11" s="15">
        <v>4</v>
      </c>
    </row>
    <row r="12" spans="1:4" ht="25.5">
      <c r="A12" s="16" t="s">
        <v>221</v>
      </c>
      <c r="B12" s="18" t="s">
        <v>220</v>
      </c>
      <c r="C12" s="19" t="s">
        <v>0</v>
      </c>
      <c r="D12" s="13">
        <v>2174.4</v>
      </c>
    </row>
    <row r="13" spans="1:4">
      <c r="A13" s="11" t="s">
        <v>219</v>
      </c>
      <c r="B13" s="20" t="s">
        <v>218</v>
      </c>
      <c r="C13" s="21" t="s">
        <v>0</v>
      </c>
      <c r="D13" s="12">
        <v>2174.4</v>
      </c>
    </row>
    <row r="14" spans="1:4" ht="25.5">
      <c r="A14" s="11" t="s">
        <v>217</v>
      </c>
      <c r="B14" s="20" t="s">
        <v>216</v>
      </c>
      <c r="C14" s="21" t="s">
        <v>0</v>
      </c>
      <c r="D14" s="12">
        <v>2174.4</v>
      </c>
    </row>
    <row r="15" spans="1:4">
      <c r="A15" s="11" t="s">
        <v>215</v>
      </c>
      <c r="B15" s="20" t="s">
        <v>214</v>
      </c>
      <c r="C15" s="21" t="s">
        <v>0</v>
      </c>
      <c r="D15" s="12">
        <v>2174.4</v>
      </c>
    </row>
    <row r="16" spans="1:4">
      <c r="A16" s="11" t="s">
        <v>9</v>
      </c>
      <c r="B16" s="20" t="s">
        <v>214</v>
      </c>
      <c r="C16" s="21" t="s">
        <v>8</v>
      </c>
      <c r="D16" s="12">
        <v>2174.4</v>
      </c>
    </row>
    <row r="17" spans="1:4">
      <c r="A17" s="11" t="s">
        <v>7</v>
      </c>
      <c r="B17" s="20" t="s">
        <v>214</v>
      </c>
      <c r="C17" s="21" t="s">
        <v>6</v>
      </c>
      <c r="D17" s="12">
        <v>2174.4</v>
      </c>
    </row>
    <row r="18" spans="1:4">
      <c r="A18" s="16" t="s">
        <v>213</v>
      </c>
      <c r="B18" s="18" t="s">
        <v>212</v>
      </c>
      <c r="C18" s="19" t="s">
        <v>0</v>
      </c>
      <c r="D18" s="13">
        <f>18491.2+800.2</f>
        <v>19291.400000000001</v>
      </c>
    </row>
    <row r="19" spans="1:4">
      <c r="A19" s="11" t="s">
        <v>211</v>
      </c>
      <c r="B19" s="20" t="s">
        <v>210</v>
      </c>
      <c r="C19" s="21" t="s">
        <v>0</v>
      </c>
      <c r="D19" s="12">
        <f>7352.9+800.2</f>
        <v>8153.0999999999995</v>
      </c>
    </row>
    <row r="20" spans="1:4">
      <c r="A20" s="11" t="s">
        <v>209</v>
      </c>
      <c r="B20" s="20" t="s">
        <v>208</v>
      </c>
      <c r="C20" s="21" t="s">
        <v>0</v>
      </c>
      <c r="D20" s="12">
        <v>6738.2</v>
      </c>
    </row>
    <row r="21" spans="1:4">
      <c r="A21" s="11" t="s">
        <v>58</v>
      </c>
      <c r="B21" s="20" t="s">
        <v>207</v>
      </c>
      <c r="C21" s="21" t="s">
        <v>0</v>
      </c>
      <c r="D21" s="12">
        <v>2497.3000000000002</v>
      </c>
    </row>
    <row r="22" spans="1:4" ht="25.5">
      <c r="A22" s="11" t="s">
        <v>40</v>
      </c>
      <c r="B22" s="20" t="s">
        <v>207</v>
      </c>
      <c r="C22" s="21" t="s">
        <v>39</v>
      </c>
      <c r="D22" s="12">
        <v>2497.3000000000002</v>
      </c>
    </row>
    <row r="23" spans="1:4">
      <c r="A23" s="11" t="s">
        <v>38</v>
      </c>
      <c r="B23" s="20" t="s">
        <v>207</v>
      </c>
      <c r="C23" s="21" t="s">
        <v>36</v>
      </c>
      <c r="D23" s="12">
        <v>2497.3000000000002</v>
      </c>
    </row>
    <row r="24" spans="1:4" ht="25.5">
      <c r="A24" s="11" t="s">
        <v>206</v>
      </c>
      <c r="B24" s="20" t="s">
        <v>205</v>
      </c>
      <c r="C24" s="21" t="s">
        <v>0</v>
      </c>
      <c r="D24" s="12">
        <v>4240.8999999999996</v>
      </c>
    </row>
    <row r="25" spans="1:4" ht="25.5">
      <c r="A25" s="11" t="s">
        <v>40</v>
      </c>
      <c r="B25" s="20" t="s">
        <v>205</v>
      </c>
      <c r="C25" s="21" t="s">
        <v>39</v>
      </c>
      <c r="D25" s="12">
        <v>4240.8999999999996</v>
      </c>
    </row>
    <row r="26" spans="1:4">
      <c r="A26" s="11" t="s">
        <v>38</v>
      </c>
      <c r="B26" s="20" t="s">
        <v>205</v>
      </c>
      <c r="C26" s="21" t="s">
        <v>36</v>
      </c>
      <c r="D26" s="12">
        <v>4240.8999999999996</v>
      </c>
    </row>
    <row r="27" spans="1:4">
      <c r="A27" s="11" t="s">
        <v>204</v>
      </c>
      <c r="B27" s="20" t="s">
        <v>203</v>
      </c>
      <c r="C27" s="21" t="s">
        <v>0</v>
      </c>
      <c r="D27" s="12">
        <f>614.7+800.2</f>
        <v>1414.9</v>
      </c>
    </row>
    <row r="28" spans="1:4">
      <c r="A28" s="11" t="s">
        <v>58</v>
      </c>
      <c r="B28" s="20" t="s">
        <v>202</v>
      </c>
      <c r="C28" s="21" t="s">
        <v>0</v>
      </c>
      <c r="D28" s="12">
        <f>-13374+800.2</f>
        <v>-12573.8</v>
      </c>
    </row>
    <row r="29" spans="1:4" ht="25.5">
      <c r="A29" s="11" t="s">
        <v>40</v>
      </c>
      <c r="B29" s="20" t="s">
        <v>202</v>
      </c>
      <c r="C29" s="21" t="s">
        <v>39</v>
      </c>
      <c r="D29" s="12">
        <f>-13374+800.2</f>
        <v>-12573.8</v>
      </c>
    </row>
    <row r="30" spans="1:4">
      <c r="A30" s="11" t="s">
        <v>38</v>
      </c>
      <c r="B30" s="20" t="s">
        <v>202</v>
      </c>
      <c r="C30" s="21" t="s">
        <v>36</v>
      </c>
      <c r="D30" s="12">
        <f>-13374+800.2</f>
        <v>-12573.8</v>
      </c>
    </row>
    <row r="31" spans="1:4">
      <c r="A31" s="11" t="s">
        <v>24</v>
      </c>
      <c r="B31" s="20" t="s">
        <v>201</v>
      </c>
      <c r="C31" s="21" t="s">
        <v>0</v>
      </c>
      <c r="D31" s="12">
        <v>11623.5</v>
      </c>
    </row>
    <row r="32" spans="1:4" ht="25.5">
      <c r="A32" s="11" t="s">
        <v>40</v>
      </c>
      <c r="B32" s="20" t="s">
        <v>201</v>
      </c>
      <c r="C32" s="21" t="s">
        <v>39</v>
      </c>
      <c r="D32" s="12">
        <v>11623.5</v>
      </c>
    </row>
    <row r="33" spans="1:4">
      <c r="A33" s="11" t="s">
        <v>67</v>
      </c>
      <c r="B33" s="20" t="s">
        <v>201</v>
      </c>
      <c r="C33" s="21" t="s">
        <v>65</v>
      </c>
      <c r="D33" s="12">
        <v>11623.5</v>
      </c>
    </row>
    <row r="34" spans="1:4" ht="25.5">
      <c r="A34" s="11" t="s">
        <v>200</v>
      </c>
      <c r="B34" s="20" t="s">
        <v>199</v>
      </c>
      <c r="C34" s="21" t="s">
        <v>0</v>
      </c>
      <c r="D34" s="12">
        <v>2365.1999999999998</v>
      </c>
    </row>
    <row r="35" spans="1:4" ht="25.5">
      <c r="A35" s="11" t="s">
        <v>40</v>
      </c>
      <c r="B35" s="20" t="s">
        <v>199</v>
      </c>
      <c r="C35" s="21" t="s">
        <v>39</v>
      </c>
      <c r="D35" s="12">
        <v>2365.1999999999998</v>
      </c>
    </row>
    <row r="36" spans="1:4">
      <c r="A36" s="11" t="s">
        <v>38</v>
      </c>
      <c r="B36" s="20" t="s">
        <v>199</v>
      </c>
      <c r="C36" s="21" t="s">
        <v>36</v>
      </c>
      <c r="D36" s="12">
        <v>2365.1999999999998</v>
      </c>
    </row>
    <row r="37" spans="1:4">
      <c r="A37" s="11" t="s">
        <v>198</v>
      </c>
      <c r="B37" s="20" t="s">
        <v>197</v>
      </c>
      <c r="C37" s="21" t="s">
        <v>0</v>
      </c>
      <c r="D37" s="12">
        <v>11138.3</v>
      </c>
    </row>
    <row r="38" spans="1:4">
      <c r="A38" s="11" t="s">
        <v>196</v>
      </c>
      <c r="B38" s="20" t="s">
        <v>195</v>
      </c>
      <c r="C38" s="21" t="s">
        <v>0</v>
      </c>
      <c r="D38" s="12">
        <v>11138.3</v>
      </c>
    </row>
    <row r="39" spans="1:4">
      <c r="A39" s="11" t="s">
        <v>24</v>
      </c>
      <c r="B39" s="20" t="s">
        <v>194</v>
      </c>
      <c r="C39" s="21" t="s">
        <v>0</v>
      </c>
      <c r="D39" s="12">
        <v>11138.3</v>
      </c>
    </row>
    <row r="40" spans="1:4">
      <c r="A40" s="11" t="s">
        <v>33</v>
      </c>
      <c r="B40" s="20" t="s">
        <v>194</v>
      </c>
      <c r="C40" s="21" t="s">
        <v>32</v>
      </c>
      <c r="D40" s="12">
        <v>11325</v>
      </c>
    </row>
    <row r="41" spans="1:4">
      <c r="A41" s="11" t="s">
        <v>31</v>
      </c>
      <c r="B41" s="20" t="s">
        <v>194</v>
      </c>
      <c r="C41" s="21" t="s">
        <v>29</v>
      </c>
      <c r="D41" s="12">
        <v>11325</v>
      </c>
    </row>
    <row r="42" spans="1:4" ht="25.5">
      <c r="A42" s="11" t="s">
        <v>40</v>
      </c>
      <c r="B42" s="20" t="s">
        <v>194</v>
      </c>
      <c r="C42" s="21" t="s">
        <v>39</v>
      </c>
      <c r="D42" s="12">
        <v>-186.7</v>
      </c>
    </row>
    <row r="43" spans="1:4">
      <c r="A43" s="11" t="s">
        <v>38</v>
      </c>
      <c r="B43" s="20" t="s">
        <v>194</v>
      </c>
      <c r="C43" s="21" t="s">
        <v>36</v>
      </c>
      <c r="D43" s="12">
        <v>-186.7</v>
      </c>
    </row>
    <row r="44" spans="1:4">
      <c r="A44" s="16" t="s">
        <v>193</v>
      </c>
      <c r="B44" s="18" t="s">
        <v>192</v>
      </c>
      <c r="C44" s="19" t="s">
        <v>0</v>
      </c>
      <c r="D44" s="13">
        <v>593.5</v>
      </c>
    </row>
    <row r="45" spans="1:4">
      <c r="A45" s="11" t="s">
        <v>191</v>
      </c>
      <c r="B45" s="20" t="s">
        <v>190</v>
      </c>
      <c r="C45" s="21" t="s">
        <v>0</v>
      </c>
      <c r="D45" s="12">
        <v>-54.5</v>
      </c>
    </row>
    <row r="46" spans="1:4" ht="25.5">
      <c r="A46" s="11" t="s">
        <v>189</v>
      </c>
      <c r="B46" s="20" t="s">
        <v>188</v>
      </c>
      <c r="C46" s="21" t="s">
        <v>0</v>
      </c>
      <c r="D46" s="12">
        <v>-54.5</v>
      </c>
    </row>
    <row r="47" spans="1:4">
      <c r="A47" s="11" t="s">
        <v>187</v>
      </c>
      <c r="B47" s="20" t="s">
        <v>186</v>
      </c>
      <c r="C47" s="21" t="s">
        <v>0</v>
      </c>
      <c r="D47" s="12">
        <v>-56.8</v>
      </c>
    </row>
    <row r="48" spans="1:4" ht="25.5">
      <c r="A48" s="11" t="s">
        <v>40</v>
      </c>
      <c r="B48" s="20" t="s">
        <v>186</v>
      </c>
      <c r="C48" s="21" t="s">
        <v>39</v>
      </c>
      <c r="D48" s="12">
        <v>-56.8</v>
      </c>
    </row>
    <row r="49" spans="1:4">
      <c r="A49" s="11" t="s">
        <v>67</v>
      </c>
      <c r="B49" s="20" t="s">
        <v>186</v>
      </c>
      <c r="C49" s="21" t="s">
        <v>65</v>
      </c>
      <c r="D49" s="12">
        <v>-56.8</v>
      </c>
    </row>
    <row r="50" spans="1:4">
      <c r="A50" s="11" t="s">
        <v>185</v>
      </c>
      <c r="B50" s="20" t="s">
        <v>184</v>
      </c>
      <c r="C50" s="21" t="s">
        <v>0</v>
      </c>
      <c r="D50" s="12">
        <v>12.1</v>
      </c>
    </row>
    <row r="51" spans="1:4" ht="25.5">
      <c r="A51" s="11" t="s">
        <v>40</v>
      </c>
      <c r="B51" s="20" t="s">
        <v>184</v>
      </c>
      <c r="C51" s="21" t="s">
        <v>39</v>
      </c>
      <c r="D51" s="12">
        <v>12.1</v>
      </c>
    </row>
    <row r="52" spans="1:4">
      <c r="A52" s="11" t="s">
        <v>67</v>
      </c>
      <c r="B52" s="20" t="s">
        <v>184</v>
      </c>
      <c r="C52" s="21" t="s">
        <v>65</v>
      </c>
      <c r="D52" s="12">
        <v>12.1</v>
      </c>
    </row>
    <row r="53" spans="1:4">
      <c r="A53" s="11" t="s">
        <v>183</v>
      </c>
      <c r="B53" s="20" t="s">
        <v>182</v>
      </c>
      <c r="C53" s="21" t="s">
        <v>0</v>
      </c>
      <c r="D53" s="12">
        <v>0.3</v>
      </c>
    </row>
    <row r="54" spans="1:4" ht="25.5">
      <c r="A54" s="11" t="s">
        <v>40</v>
      </c>
      <c r="B54" s="20" t="s">
        <v>182</v>
      </c>
      <c r="C54" s="21" t="s">
        <v>39</v>
      </c>
      <c r="D54" s="12">
        <v>0.3</v>
      </c>
    </row>
    <row r="55" spans="1:4">
      <c r="A55" s="11" t="s">
        <v>67</v>
      </c>
      <c r="B55" s="20" t="s">
        <v>182</v>
      </c>
      <c r="C55" s="21" t="s">
        <v>65</v>
      </c>
      <c r="D55" s="12">
        <v>0.3</v>
      </c>
    </row>
    <row r="56" spans="1:4" ht="25.5">
      <c r="A56" s="11" t="s">
        <v>181</v>
      </c>
      <c r="B56" s="20" t="s">
        <v>180</v>
      </c>
      <c r="C56" s="21" t="s">
        <v>0</v>
      </c>
      <c r="D56" s="12">
        <v>-10.1</v>
      </c>
    </row>
    <row r="57" spans="1:4" ht="25.5">
      <c r="A57" s="11" t="s">
        <v>40</v>
      </c>
      <c r="B57" s="20" t="s">
        <v>180</v>
      </c>
      <c r="C57" s="21" t="s">
        <v>39</v>
      </c>
      <c r="D57" s="12">
        <v>-10.1</v>
      </c>
    </row>
    <row r="58" spans="1:4">
      <c r="A58" s="11" t="s">
        <v>67</v>
      </c>
      <c r="B58" s="20" t="s">
        <v>180</v>
      </c>
      <c r="C58" s="21" t="s">
        <v>65</v>
      </c>
      <c r="D58" s="12">
        <v>-10.1</v>
      </c>
    </row>
    <row r="59" spans="1:4">
      <c r="A59" s="11" t="s">
        <v>179</v>
      </c>
      <c r="B59" s="20" t="s">
        <v>178</v>
      </c>
      <c r="C59" s="21" t="s">
        <v>0</v>
      </c>
      <c r="D59" s="12">
        <v>30</v>
      </c>
    </row>
    <row r="60" spans="1:4" ht="25.5">
      <c r="A60" s="11" t="s">
        <v>174</v>
      </c>
      <c r="B60" s="20" t="s">
        <v>177</v>
      </c>
      <c r="C60" s="21" t="s">
        <v>0</v>
      </c>
      <c r="D60" s="12">
        <v>30</v>
      </c>
    </row>
    <row r="61" spans="1:4" ht="25.5">
      <c r="A61" s="11" t="s">
        <v>40</v>
      </c>
      <c r="B61" s="20" t="s">
        <v>177</v>
      </c>
      <c r="C61" s="21" t="s">
        <v>39</v>
      </c>
      <c r="D61" s="12">
        <v>30</v>
      </c>
    </row>
    <row r="62" spans="1:4">
      <c r="A62" s="11" t="s">
        <v>67</v>
      </c>
      <c r="B62" s="20" t="s">
        <v>177</v>
      </c>
      <c r="C62" s="21" t="s">
        <v>65</v>
      </c>
      <c r="D62" s="12">
        <v>30</v>
      </c>
    </row>
    <row r="63" spans="1:4">
      <c r="A63" s="11" t="s">
        <v>176</v>
      </c>
      <c r="B63" s="20" t="s">
        <v>175</v>
      </c>
      <c r="C63" s="21" t="s">
        <v>0</v>
      </c>
      <c r="D63" s="12">
        <v>-30</v>
      </c>
    </row>
    <row r="64" spans="1:4" ht="25.5">
      <c r="A64" s="11" t="s">
        <v>174</v>
      </c>
      <c r="B64" s="20" t="s">
        <v>173</v>
      </c>
      <c r="C64" s="21" t="s">
        <v>0</v>
      </c>
      <c r="D64" s="12">
        <v>-30</v>
      </c>
    </row>
    <row r="65" spans="1:4" ht="25.5">
      <c r="A65" s="11" t="s">
        <v>40</v>
      </c>
      <c r="B65" s="20" t="s">
        <v>173</v>
      </c>
      <c r="C65" s="21" t="s">
        <v>39</v>
      </c>
      <c r="D65" s="12">
        <v>-30</v>
      </c>
    </row>
    <row r="66" spans="1:4">
      <c r="A66" s="11" t="s">
        <v>67</v>
      </c>
      <c r="B66" s="20" t="s">
        <v>173</v>
      </c>
      <c r="C66" s="21" t="s">
        <v>65</v>
      </c>
      <c r="D66" s="12">
        <v>-30</v>
      </c>
    </row>
    <row r="67" spans="1:4" ht="25.5">
      <c r="A67" s="11" t="s">
        <v>172</v>
      </c>
      <c r="B67" s="20" t="s">
        <v>171</v>
      </c>
      <c r="C67" s="21" t="s">
        <v>0</v>
      </c>
      <c r="D67" s="12">
        <v>650</v>
      </c>
    </row>
    <row r="68" spans="1:4">
      <c r="A68" s="11" t="s">
        <v>170</v>
      </c>
      <c r="B68" s="20" t="s">
        <v>169</v>
      </c>
      <c r="C68" s="21" t="s">
        <v>0</v>
      </c>
      <c r="D68" s="12">
        <v>650</v>
      </c>
    </row>
    <row r="69" spans="1:4">
      <c r="A69" s="11" t="s">
        <v>24</v>
      </c>
      <c r="B69" s="20" t="s">
        <v>168</v>
      </c>
      <c r="C69" s="21" t="s">
        <v>0</v>
      </c>
      <c r="D69" s="12">
        <v>650</v>
      </c>
    </row>
    <row r="70" spans="1:4" ht="25.5">
      <c r="A70" s="11" t="s">
        <v>40</v>
      </c>
      <c r="B70" s="20" t="s">
        <v>168</v>
      </c>
      <c r="C70" s="21" t="s">
        <v>39</v>
      </c>
      <c r="D70" s="12">
        <v>650</v>
      </c>
    </row>
    <row r="71" spans="1:4">
      <c r="A71" s="11" t="s">
        <v>67</v>
      </c>
      <c r="B71" s="20" t="s">
        <v>168</v>
      </c>
      <c r="C71" s="21" t="s">
        <v>65</v>
      </c>
      <c r="D71" s="12">
        <v>650</v>
      </c>
    </row>
    <row r="72" spans="1:4" ht="25.5">
      <c r="A72" s="11" t="s">
        <v>167</v>
      </c>
      <c r="B72" s="20" t="s">
        <v>166</v>
      </c>
      <c r="C72" s="21" t="s">
        <v>0</v>
      </c>
      <c r="D72" s="12">
        <v>-2</v>
      </c>
    </row>
    <row r="73" spans="1:4" ht="25.5">
      <c r="A73" s="11" t="s">
        <v>60</v>
      </c>
      <c r="B73" s="20" t="s">
        <v>165</v>
      </c>
      <c r="C73" s="21" t="s">
        <v>0</v>
      </c>
      <c r="D73" s="12">
        <v>-2</v>
      </c>
    </row>
    <row r="74" spans="1:4">
      <c r="A74" s="11" t="s">
        <v>58</v>
      </c>
      <c r="B74" s="20" t="s">
        <v>164</v>
      </c>
      <c r="C74" s="21" t="s">
        <v>0</v>
      </c>
      <c r="D74" s="12">
        <v>-2</v>
      </c>
    </row>
    <row r="75" spans="1:4" ht="25.5">
      <c r="A75" s="11" t="s">
        <v>40</v>
      </c>
      <c r="B75" s="20" t="s">
        <v>164</v>
      </c>
      <c r="C75" s="21" t="s">
        <v>39</v>
      </c>
      <c r="D75" s="12">
        <v>-2</v>
      </c>
    </row>
    <row r="76" spans="1:4">
      <c r="A76" s="11" t="s">
        <v>67</v>
      </c>
      <c r="B76" s="20" t="s">
        <v>164</v>
      </c>
      <c r="C76" s="21" t="s">
        <v>65</v>
      </c>
      <c r="D76" s="12">
        <v>-2</v>
      </c>
    </row>
    <row r="77" spans="1:4" ht="25.5">
      <c r="A77" s="16" t="s">
        <v>163</v>
      </c>
      <c r="B77" s="18" t="s">
        <v>162</v>
      </c>
      <c r="C77" s="19" t="s">
        <v>0</v>
      </c>
      <c r="D77" s="13">
        <v>526.70000000000005</v>
      </c>
    </row>
    <row r="78" spans="1:4">
      <c r="A78" s="11" t="s">
        <v>161</v>
      </c>
      <c r="B78" s="20" t="s">
        <v>160</v>
      </c>
      <c r="C78" s="21" t="s">
        <v>0</v>
      </c>
      <c r="D78" s="12">
        <v>526.70000000000005</v>
      </c>
    </row>
    <row r="79" spans="1:4" ht="25.5">
      <c r="A79" s="11" t="s">
        <v>60</v>
      </c>
      <c r="B79" s="20" t="s">
        <v>159</v>
      </c>
      <c r="C79" s="21" t="s">
        <v>0</v>
      </c>
      <c r="D79" s="12">
        <v>526.70000000000005</v>
      </c>
    </row>
    <row r="80" spans="1:4">
      <c r="A80" s="11" t="s">
        <v>58</v>
      </c>
      <c r="B80" s="20" t="s">
        <v>158</v>
      </c>
      <c r="C80" s="21" t="s">
        <v>0</v>
      </c>
      <c r="D80" s="12">
        <v>1075.8</v>
      </c>
    </row>
    <row r="81" spans="1:4" ht="25.5">
      <c r="A81" s="11" t="s">
        <v>40</v>
      </c>
      <c r="B81" s="20" t="s">
        <v>158</v>
      </c>
      <c r="C81" s="21" t="s">
        <v>39</v>
      </c>
      <c r="D81" s="12">
        <v>1075.8</v>
      </c>
    </row>
    <row r="82" spans="1:4">
      <c r="A82" s="11" t="s">
        <v>38</v>
      </c>
      <c r="B82" s="20" t="s">
        <v>158</v>
      </c>
      <c r="C82" s="21" t="s">
        <v>36</v>
      </c>
      <c r="D82" s="12">
        <v>1075.8</v>
      </c>
    </row>
    <row r="83" spans="1:4">
      <c r="A83" s="11" t="s">
        <v>24</v>
      </c>
      <c r="B83" s="20" t="s">
        <v>157</v>
      </c>
      <c r="C83" s="21" t="s">
        <v>0</v>
      </c>
      <c r="D83" s="12">
        <v>-549.1</v>
      </c>
    </row>
    <row r="84" spans="1:4">
      <c r="A84" s="11" t="s">
        <v>9</v>
      </c>
      <c r="B84" s="20" t="s">
        <v>157</v>
      </c>
      <c r="C84" s="21" t="s">
        <v>8</v>
      </c>
      <c r="D84" s="12">
        <v>526.70000000000005</v>
      </c>
    </row>
    <row r="85" spans="1:4">
      <c r="A85" s="11" t="s">
        <v>7</v>
      </c>
      <c r="B85" s="20" t="s">
        <v>157</v>
      </c>
      <c r="C85" s="21" t="s">
        <v>6</v>
      </c>
      <c r="D85" s="12">
        <v>526.70000000000005</v>
      </c>
    </row>
    <row r="86" spans="1:4" ht="25.5">
      <c r="A86" s="11" t="s">
        <v>40</v>
      </c>
      <c r="B86" s="20" t="s">
        <v>157</v>
      </c>
      <c r="C86" s="21" t="s">
        <v>39</v>
      </c>
      <c r="D86" s="12">
        <v>-1075.8</v>
      </c>
    </row>
    <row r="87" spans="1:4">
      <c r="A87" s="11" t="s">
        <v>38</v>
      </c>
      <c r="B87" s="20" t="s">
        <v>157</v>
      </c>
      <c r="C87" s="21" t="s">
        <v>36</v>
      </c>
      <c r="D87" s="12">
        <v>-1075.8</v>
      </c>
    </row>
    <row r="88" spans="1:4" ht="25.5">
      <c r="A88" s="16" t="s">
        <v>156</v>
      </c>
      <c r="B88" s="18" t="s">
        <v>155</v>
      </c>
      <c r="C88" s="19" t="s">
        <v>0</v>
      </c>
      <c r="D88" s="13">
        <v>41247.4</v>
      </c>
    </row>
    <row r="89" spans="1:4" ht="51">
      <c r="A89" s="11" t="s">
        <v>154</v>
      </c>
      <c r="B89" s="20" t="s">
        <v>153</v>
      </c>
      <c r="C89" s="21" t="s">
        <v>0</v>
      </c>
      <c r="D89" s="12">
        <v>35935.4</v>
      </c>
    </row>
    <row r="90" spans="1:4" ht="51">
      <c r="A90" s="11" t="s">
        <v>152</v>
      </c>
      <c r="B90" s="20" t="s">
        <v>151</v>
      </c>
      <c r="C90" s="21" t="s">
        <v>0</v>
      </c>
      <c r="D90" s="12">
        <v>35935.4</v>
      </c>
    </row>
    <row r="91" spans="1:4">
      <c r="A91" s="11" t="s">
        <v>9</v>
      </c>
      <c r="B91" s="20" t="s">
        <v>151</v>
      </c>
      <c r="C91" s="21" t="s">
        <v>8</v>
      </c>
      <c r="D91" s="12">
        <v>35935.4</v>
      </c>
    </row>
    <row r="92" spans="1:4">
      <c r="A92" s="11" t="s">
        <v>7</v>
      </c>
      <c r="B92" s="20" t="s">
        <v>151</v>
      </c>
      <c r="C92" s="21" t="s">
        <v>6</v>
      </c>
      <c r="D92" s="12">
        <v>35935.4</v>
      </c>
    </row>
    <row r="93" spans="1:4" ht="25.5">
      <c r="A93" s="11" t="s">
        <v>150</v>
      </c>
      <c r="B93" s="20" t="s">
        <v>149</v>
      </c>
      <c r="C93" s="21" t="s">
        <v>0</v>
      </c>
      <c r="D93" s="12">
        <v>5312</v>
      </c>
    </row>
    <row r="94" spans="1:4">
      <c r="A94" s="11" t="s">
        <v>24</v>
      </c>
      <c r="B94" s="20" t="s">
        <v>147</v>
      </c>
      <c r="C94" s="21" t="s">
        <v>0</v>
      </c>
      <c r="D94" s="12">
        <v>5312</v>
      </c>
    </row>
    <row r="95" spans="1:4">
      <c r="A95" s="11" t="s">
        <v>78</v>
      </c>
      <c r="B95" s="20" t="s">
        <v>147</v>
      </c>
      <c r="C95" s="21" t="s">
        <v>77</v>
      </c>
      <c r="D95" s="12">
        <v>5312</v>
      </c>
    </row>
    <row r="96" spans="1:4">
      <c r="A96" s="11" t="s">
        <v>148</v>
      </c>
      <c r="B96" s="20" t="s">
        <v>147</v>
      </c>
      <c r="C96" s="21" t="s">
        <v>146</v>
      </c>
      <c r="D96" s="12">
        <v>5312</v>
      </c>
    </row>
    <row r="97" spans="1:4" ht="25.5">
      <c r="A97" s="16" t="s">
        <v>145</v>
      </c>
      <c r="B97" s="18" t="s">
        <v>144</v>
      </c>
      <c r="C97" s="19" t="s">
        <v>0</v>
      </c>
      <c r="D97" s="13">
        <v>9318.4</v>
      </c>
    </row>
    <row r="98" spans="1:4" ht="25.5">
      <c r="A98" s="11" t="s">
        <v>143</v>
      </c>
      <c r="B98" s="20" t="s">
        <v>142</v>
      </c>
      <c r="C98" s="21" t="s">
        <v>0</v>
      </c>
      <c r="D98" s="12">
        <v>9318.4</v>
      </c>
    </row>
    <row r="99" spans="1:4" ht="25.5">
      <c r="A99" s="11" t="s">
        <v>141</v>
      </c>
      <c r="B99" s="20" t="s">
        <v>140</v>
      </c>
      <c r="C99" s="21" t="s">
        <v>0</v>
      </c>
      <c r="D99" s="12">
        <v>8852.5</v>
      </c>
    </row>
    <row r="100" spans="1:4">
      <c r="A100" s="11" t="s">
        <v>9</v>
      </c>
      <c r="B100" s="20" t="s">
        <v>140</v>
      </c>
      <c r="C100" s="21" t="s">
        <v>8</v>
      </c>
      <c r="D100" s="12">
        <v>8852.5</v>
      </c>
    </row>
    <row r="101" spans="1:4">
      <c r="A101" s="11" t="s">
        <v>7</v>
      </c>
      <c r="B101" s="20" t="s">
        <v>140</v>
      </c>
      <c r="C101" s="21" t="s">
        <v>6</v>
      </c>
      <c r="D101" s="12">
        <v>8852.5</v>
      </c>
    </row>
    <row r="102" spans="1:4" ht="38.25">
      <c r="A102" s="11" t="s">
        <v>139</v>
      </c>
      <c r="B102" s="20" t="s">
        <v>138</v>
      </c>
      <c r="C102" s="21" t="s">
        <v>0</v>
      </c>
      <c r="D102" s="12">
        <v>465.9</v>
      </c>
    </row>
    <row r="103" spans="1:4">
      <c r="A103" s="11" t="s">
        <v>9</v>
      </c>
      <c r="B103" s="20" t="s">
        <v>138</v>
      </c>
      <c r="C103" s="21" t="s">
        <v>8</v>
      </c>
      <c r="D103" s="12">
        <v>465.9</v>
      </c>
    </row>
    <row r="104" spans="1:4">
      <c r="A104" s="11" t="s">
        <v>7</v>
      </c>
      <c r="B104" s="20" t="s">
        <v>138</v>
      </c>
      <c r="C104" s="21" t="s">
        <v>6</v>
      </c>
      <c r="D104" s="12">
        <v>465.9</v>
      </c>
    </row>
    <row r="105" spans="1:4" ht="25.5">
      <c r="A105" s="16" t="s">
        <v>137</v>
      </c>
      <c r="B105" s="18" t="s">
        <v>136</v>
      </c>
      <c r="C105" s="19" t="s">
        <v>0</v>
      </c>
      <c r="D105" s="13">
        <v>0</v>
      </c>
    </row>
    <row r="106" spans="1:4">
      <c r="A106" s="11" t="s">
        <v>135</v>
      </c>
      <c r="B106" s="20" t="s">
        <v>134</v>
      </c>
      <c r="C106" s="21" t="s">
        <v>0</v>
      </c>
      <c r="D106" s="12">
        <v>0</v>
      </c>
    </row>
    <row r="107" spans="1:4">
      <c r="A107" s="11" t="s">
        <v>133</v>
      </c>
      <c r="B107" s="20" t="s">
        <v>132</v>
      </c>
      <c r="C107" s="21" t="s">
        <v>0</v>
      </c>
      <c r="D107" s="12">
        <v>0</v>
      </c>
    </row>
    <row r="108" spans="1:4" ht="25.5">
      <c r="A108" s="11" t="s">
        <v>131</v>
      </c>
      <c r="B108" s="20" t="s">
        <v>130</v>
      </c>
      <c r="C108" s="21" t="s">
        <v>0</v>
      </c>
      <c r="D108" s="12">
        <v>0</v>
      </c>
    </row>
    <row r="109" spans="1:4" ht="38.25">
      <c r="A109" s="11" t="s">
        <v>17</v>
      </c>
      <c r="B109" s="20" t="s">
        <v>130</v>
      </c>
      <c r="C109" s="21" t="s">
        <v>16</v>
      </c>
      <c r="D109" s="12">
        <v>-5</v>
      </c>
    </row>
    <row r="110" spans="1:4">
      <c r="A110" s="11" t="s">
        <v>15</v>
      </c>
      <c r="B110" s="20" t="s">
        <v>130</v>
      </c>
      <c r="C110" s="21" t="s">
        <v>13</v>
      </c>
      <c r="D110" s="12">
        <v>-5</v>
      </c>
    </row>
    <row r="111" spans="1:4">
      <c r="A111" s="11" t="s">
        <v>33</v>
      </c>
      <c r="B111" s="20" t="s">
        <v>130</v>
      </c>
      <c r="C111" s="21" t="s">
        <v>32</v>
      </c>
      <c r="D111" s="12">
        <v>5</v>
      </c>
    </row>
    <row r="112" spans="1:4">
      <c r="A112" s="11" t="s">
        <v>31</v>
      </c>
      <c r="B112" s="20" t="s">
        <v>130</v>
      </c>
      <c r="C112" s="21" t="s">
        <v>29</v>
      </c>
      <c r="D112" s="12">
        <v>5</v>
      </c>
    </row>
    <row r="113" spans="1:4" ht="25.5">
      <c r="A113" s="16" t="s">
        <v>129</v>
      </c>
      <c r="B113" s="18" t="s">
        <v>128</v>
      </c>
      <c r="C113" s="19" t="s">
        <v>0</v>
      </c>
      <c r="D113" s="13">
        <v>800</v>
      </c>
    </row>
    <row r="114" spans="1:4" ht="25.5">
      <c r="A114" s="11" t="s">
        <v>127</v>
      </c>
      <c r="B114" s="20" t="s">
        <v>126</v>
      </c>
      <c r="C114" s="21" t="s">
        <v>0</v>
      </c>
      <c r="D114" s="12">
        <v>1058.0999999999999</v>
      </c>
    </row>
    <row r="115" spans="1:4">
      <c r="A115" s="11" t="s">
        <v>24</v>
      </c>
      <c r="B115" s="20" t="s">
        <v>125</v>
      </c>
      <c r="C115" s="21" t="s">
        <v>0</v>
      </c>
      <c r="D115" s="12">
        <v>1058.0999999999999</v>
      </c>
    </row>
    <row r="116" spans="1:4">
      <c r="A116" s="11" t="s">
        <v>33</v>
      </c>
      <c r="B116" s="20" t="s">
        <v>125</v>
      </c>
      <c r="C116" s="21" t="s">
        <v>32</v>
      </c>
      <c r="D116" s="12">
        <v>1058.0999999999999</v>
      </c>
    </row>
    <row r="117" spans="1:4">
      <c r="A117" s="11" t="s">
        <v>31</v>
      </c>
      <c r="B117" s="20" t="s">
        <v>125</v>
      </c>
      <c r="C117" s="21" t="s">
        <v>29</v>
      </c>
      <c r="D117" s="12">
        <v>1058.0999999999999</v>
      </c>
    </row>
    <row r="118" spans="1:4" ht="25.5">
      <c r="A118" s="11" t="s">
        <v>124</v>
      </c>
      <c r="B118" s="20" t="s">
        <v>123</v>
      </c>
      <c r="C118" s="21" t="s">
        <v>0</v>
      </c>
      <c r="D118" s="12">
        <v>-258.10000000000002</v>
      </c>
    </row>
    <row r="119" spans="1:4">
      <c r="A119" s="11" t="s">
        <v>24</v>
      </c>
      <c r="B119" s="20" t="s">
        <v>122</v>
      </c>
      <c r="C119" s="21" t="s">
        <v>0</v>
      </c>
      <c r="D119" s="12">
        <v>-258.10000000000002</v>
      </c>
    </row>
    <row r="120" spans="1:4">
      <c r="A120" s="11" t="s">
        <v>33</v>
      </c>
      <c r="B120" s="20" t="s">
        <v>122</v>
      </c>
      <c r="C120" s="21" t="s">
        <v>32</v>
      </c>
      <c r="D120" s="12">
        <v>-258.10000000000002</v>
      </c>
    </row>
    <row r="121" spans="1:4">
      <c r="A121" s="11" t="s">
        <v>31</v>
      </c>
      <c r="B121" s="20" t="s">
        <v>122</v>
      </c>
      <c r="C121" s="21" t="s">
        <v>29</v>
      </c>
      <c r="D121" s="12">
        <v>-258.10000000000002</v>
      </c>
    </row>
    <row r="122" spans="1:4" ht="38.25">
      <c r="A122" s="16" t="s">
        <v>121</v>
      </c>
      <c r="B122" s="18" t="s">
        <v>120</v>
      </c>
      <c r="C122" s="19" t="s">
        <v>0</v>
      </c>
      <c r="D122" s="13">
        <v>248</v>
      </c>
    </row>
    <row r="123" spans="1:4">
      <c r="A123" s="11" t="s">
        <v>119</v>
      </c>
      <c r="B123" s="20" t="s">
        <v>118</v>
      </c>
      <c r="C123" s="21" t="s">
        <v>0</v>
      </c>
      <c r="D123" s="12">
        <v>248</v>
      </c>
    </row>
    <row r="124" spans="1:4" ht="25.5">
      <c r="A124" s="11" t="s">
        <v>117</v>
      </c>
      <c r="B124" s="20" t="s">
        <v>116</v>
      </c>
      <c r="C124" s="21" t="s">
        <v>0</v>
      </c>
      <c r="D124" s="12">
        <v>248</v>
      </c>
    </row>
    <row r="125" spans="1:4">
      <c r="A125" s="11" t="s">
        <v>24</v>
      </c>
      <c r="B125" s="20" t="s">
        <v>114</v>
      </c>
      <c r="C125" s="21" t="s">
        <v>0</v>
      </c>
      <c r="D125" s="12">
        <v>248</v>
      </c>
    </row>
    <row r="126" spans="1:4">
      <c r="A126" s="11" t="s">
        <v>5</v>
      </c>
      <c r="B126" s="20" t="s">
        <v>114</v>
      </c>
      <c r="C126" s="21" t="s">
        <v>4</v>
      </c>
      <c r="D126" s="12">
        <v>248</v>
      </c>
    </row>
    <row r="127" spans="1:4" ht="25.5">
      <c r="A127" s="11" t="s">
        <v>115</v>
      </c>
      <c r="B127" s="20" t="s">
        <v>114</v>
      </c>
      <c r="C127" s="21" t="s">
        <v>113</v>
      </c>
      <c r="D127" s="12">
        <v>248</v>
      </c>
    </row>
    <row r="128" spans="1:4" ht="25.5">
      <c r="A128" s="16" t="s">
        <v>112</v>
      </c>
      <c r="B128" s="18" t="s">
        <v>111</v>
      </c>
      <c r="C128" s="19" t="s">
        <v>0</v>
      </c>
      <c r="D128" s="13">
        <v>-349</v>
      </c>
    </row>
    <row r="129" spans="1:4">
      <c r="A129" s="11" t="s">
        <v>110</v>
      </c>
      <c r="B129" s="20" t="s">
        <v>109</v>
      </c>
      <c r="C129" s="21" t="s">
        <v>0</v>
      </c>
      <c r="D129" s="12">
        <v>-349</v>
      </c>
    </row>
    <row r="130" spans="1:4">
      <c r="A130" s="11" t="s">
        <v>108</v>
      </c>
      <c r="B130" s="20" t="s">
        <v>107</v>
      </c>
      <c r="C130" s="21" t="s">
        <v>0</v>
      </c>
      <c r="D130" s="12">
        <v>-349</v>
      </c>
    </row>
    <row r="131" spans="1:4">
      <c r="A131" s="11" t="s">
        <v>24</v>
      </c>
      <c r="B131" s="20" t="s">
        <v>106</v>
      </c>
      <c r="C131" s="21" t="s">
        <v>0</v>
      </c>
      <c r="D131" s="12">
        <v>-349</v>
      </c>
    </row>
    <row r="132" spans="1:4">
      <c r="A132" s="11" t="s">
        <v>33</v>
      </c>
      <c r="B132" s="20" t="s">
        <v>106</v>
      </c>
      <c r="C132" s="21" t="s">
        <v>32</v>
      </c>
      <c r="D132" s="12">
        <v>-349</v>
      </c>
    </row>
    <row r="133" spans="1:4">
      <c r="A133" s="11" t="s">
        <v>31</v>
      </c>
      <c r="B133" s="20" t="s">
        <v>106</v>
      </c>
      <c r="C133" s="21" t="s">
        <v>29</v>
      </c>
      <c r="D133" s="12">
        <v>-349</v>
      </c>
    </row>
    <row r="134" spans="1:4" ht="51">
      <c r="A134" s="16" t="s">
        <v>105</v>
      </c>
      <c r="B134" s="18" t="s">
        <v>104</v>
      </c>
      <c r="C134" s="19" t="s">
        <v>0</v>
      </c>
      <c r="D134" s="13">
        <v>1281</v>
      </c>
    </row>
    <row r="135" spans="1:4">
      <c r="A135" s="11" t="s">
        <v>103</v>
      </c>
      <c r="B135" s="20" t="s">
        <v>102</v>
      </c>
      <c r="C135" s="21" t="s">
        <v>0</v>
      </c>
      <c r="D135" s="12">
        <v>1281</v>
      </c>
    </row>
    <row r="136" spans="1:4" ht="25.5">
      <c r="A136" s="11" t="s">
        <v>101</v>
      </c>
      <c r="B136" s="20" t="s">
        <v>100</v>
      </c>
      <c r="C136" s="21" t="s">
        <v>0</v>
      </c>
      <c r="D136" s="12">
        <v>1281</v>
      </c>
    </row>
    <row r="137" spans="1:4">
      <c r="A137" s="11" t="s">
        <v>24</v>
      </c>
      <c r="B137" s="20" t="s">
        <v>98</v>
      </c>
      <c r="C137" s="21" t="s">
        <v>0</v>
      </c>
      <c r="D137" s="12">
        <v>1281</v>
      </c>
    </row>
    <row r="138" spans="1:4">
      <c r="A138" s="11" t="s">
        <v>5</v>
      </c>
      <c r="B138" s="20" t="s">
        <v>98</v>
      </c>
      <c r="C138" s="21" t="s">
        <v>4</v>
      </c>
      <c r="D138" s="12">
        <v>1281</v>
      </c>
    </row>
    <row r="139" spans="1:4">
      <c r="A139" s="11" t="s">
        <v>99</v>
      </c>
      <c r="B139" s="20" t="s">
        <v>98</v>
      </c>
      <c r="C139" s="21" t="s">
        <v>97</v>
      </c>
      <c r="D139" s="12">
        <v>1281</v>
      </c>
    </row>
    <row r="140" spans="1:4" ht="25.5">
      <c r="A140" s="16" t="s">
        <v>96</v>
      </c>
      <c r="B140" s="18" t="s">
        <v>95</v>
      </c>
      <c r="C140" s="19" t="s">
        <v>0</v>
      </c>
      <c r="D140" s="13">
        <v>3985.3</v>
      </c>
    </row>
    <row r="141" spans="1:4" ht="25.5">
      <c r="A141" s="11" t="s">
        <v>94</v>
      </c>
      <c r="B141" s="20" t="s">
        <v>93</v>
      </c>
      <c r="C141" s="21" t="s">
        <v>0</v>
      </c>
      <c r="D141" s="12">
        <v>3985.3</v>
      </c>
    </row>
    <row r="142" spans="1:4">
      <c r="A142" s="11" t="s">
        <v>92</v>
      </c>
      <c r="B142" s="20" t="s">
        <v>91</v>
      </c>
      <c r="C142" s="21" t="s">
        <v>0</v>
      </c>
      <c r="D142" s="12">
        <v>7569.2</v>
      </c>
    </row>
    <row r="143" spans="1:4">
      <c r="A143" s="11" t="s">
        <v>20</v>
      </c>
      <c r="B143" s="20" t="s">
        <v>90</v>
      </c>
      <c r="C143" s="21" t="s">
        <v>0</v>
      </c>
      <c r="D143" s="12">
        <v>7569.2</v>
      </c>
    </row>
    <row r="144" spans="1:4" ht="38.25">
      <c r="A144" s="11" t="s">
        <v>17</v>
      </c>
      <c r="B144" s="20" t="s">
        <v>90</v>
      </c>
      <c r="C144" s="21" t="s">
        <v>16</v>
      </c>
      <c r="D144" s="12">
        <v>7299.2</v>
      </c>
    </row>
    <row r="145" spans="1:4">
      <c r="A145" s="11" t="s">
        <v>15</v>
      </c>
      <c r="B145" s="20" t="s">
        <v>90</v>
      </c>
      <c r="C145" s="21" t="s">
        <v>13</v>
      </c>
      <c r="D145" s="12">
        <v>7299.2</v>
      </c>
    </row>
    <row r="146" spans="1:4">
      <c r="A146" s="11" t="s">
        <v>33</v>
      </c>
      <c r="B146" s="20" t="s">
        <v>90</v>
      </c>
      <c r="C146" s="21" t="s">
        <v>32</v>
      </c>
      <c r="D146" s="12">
        <v>270</v>
      </c>
    </row>
    <row r="147" spans="1:4">
      <c r="A147" s="11" t="s">
        <v>31</v>
      </c>
      <c r="B147" s="20" t="s">
        <v>90</v>
      </c>
      <c r="C147" s="21" t="s">
        <v>29</v>
      </c>
      <c r="D147" s="12">
        <v>270</v>
      </c>
    </row>
    <row r="148" spans="1:4" ht="25.5">
      <c r="A148" s="11" t="s">
        <v>89</v>
      </c>
      <c r="B148" s="20" t="s">
        <v>88</v>
      </c>
      <c r="C148" s="21" t="s">
        <v>0</v>
      </c>
      <c r="D148" s="12">
        <v>6.3</v>
      </c>
    </row>
    <row r="149" spans="1:4" ht="25.5">
      <c r="A149" s="11" t="s">
        <v>87</v>
      </c>
      <c r="B149" s="20" t="s">
        <v>86</v>
      </c>
      <c r="C149" s="21" t="s">
        <v>0</v>
      </c>
      <c r="D149" s="12">
        <v>6.3</v>
      </c>
    </row>
    <row r="150" spans="1:4">
      <c r="A150" s="11" t="s">
        <v>33</v>
      </c>
      <c r="B150" s="20" t="s">
        <v>86</v>
      </c>
      <c r="C150" s="21" t="s">
        <v>32</v>
      </c>
      <c r="D150" s="12">
        <v>6.3</v>
      </c>
    </row>
    <row r="151" spans="1:4">
      <c r="A151" s="11" t="s">
        <v>31</v>
      </c>
      <c r="B151" s="20" t="s">
        <v>86</v>
      </c>
      <c r="C151" s="21" t="s">
        <v>29</v>
      </c>
      <c r="D151" s="12">
        <v>6.3</v>
      </c>
    </row>
    <row r="152" spans="1:4">
      <c r="A152" s="11" t="s">
        <v>85</v>
      </c>
      <c r="B152" s="20" t="s">
        <v>84</v>
      </c>
      <c r="C152" s="21" t="s">
        <v>0</v>
      </c>
      <c r="D152" s="12">
        <v>0</v>
      </c>
    </row>
    <row r="153" spans="1:4">
      <c r="A153" s="11" t="s">
        <v>33</v>
      </c>
      <c r="B153" s="20" t="s">
        <v>84</v>
      </c>
      <c r="C153" s="21" t="s">
        <v>32</v>
      </c>
      <c r="D153" s="12">
        <v>0</v>
      </c>
    </row>
    <row r="154" spans="1:4">
      <c r="A154" s="11" t="s">
        <v>31</v>
      </c>
      <c r="B154" s="20" t="s">
        <v>84</v>
      </c>
      <c r="C154" s="21" t="s">
        <v>29</v>
      </c>
      <c r="D154" s="12">
        <v>0</v>
      </c>
    </row>
    <row r="155" spans="1:4" ht="38.25">
      <c r="A155" s="11" t="s">
        <v>83</v>
      </c>
      <c r="B155" s="20" t="s">
        <v>82</v>
      </c>
      <c r="C155" s="21" t="s">
        <v>0</v>
      </c>
      <c r="D155" s="12">
        <v>0</v>
      </c>
    </row>
    <row r="156" spans="1:4">
      <c r="A156" s="11" t="s">
        <v>33</v>
      </c>
      <c r="B156" s="20" t="s">
        <v>82</v>
      </c>
      <c r="C156" s="21" t="s">
        <v>32</v>
      </c>
      <c r="D156" s="12">
        <v>0</v>
      </c>
    </row>
    <row r="157" spans="1:4">
      <c r="A157" s="11" t="s">
        <v>31</v>
      </c>
      <c r="B157" s="20" t="s">
        <v>82</v>
      </c>
      <c r="C157" s="21" t="s">
        <v>29</v>
      </c>
      <c r="D157" s="12">
        <v>0</v>
      </c>
    </row>
    <row r="158" spans="1:4" ht="38.25">
      <c r="A158" s="11" t="s">
        <v>81</v>
      </c>
      <c r="B158" s="20" t="s">
        <v>80</v>
      </c>
      <c r="C158" s="21" t="s">
        <v>0</v>
      </c>
      <c r="D158" s="12">
        <v>-3590.2</v>
      </c>
    </row>
    <row r="159" spans="1:4" ht="38.25">
      <c r="A159" s="11" t="s">
        <v>79</v>
      </c>
      <c r="B159" s="20" t="s">
        <v>75</v>
      </c>
      <c r="C159" s="21" t="s">
        <v>0</v>
      </c>
      <c r="D159" s="12">
        <v>-3590.2</v>
      </c>
    </row>
    <row r="160" spans="1:4">
      <c r="A160" s="11" t="s">
        <v>33</v>
      </c>
      <c r="B160" s="20" t="s">
        <v>75</v>
      </c>
      <c r="C160" s="21" t="s">
        <v>32</v>
      </c>
      <c r="D160" s="12">
        <v>-2593.1999999999998</v>
      </c>
    </row>
    <row r="161" spans="1:4">
      <c r="A161" s="11" t="s">
        <v>31</v>
      </c>
      <c r="B161" s="20" t="s">
        <v>75</v>
      </c>
      <c r="C161" s="21" t="s">
        <v>29</v>
      </c>
      <c r="D161" s="12">
        <v>-2593.1999999999998</v>
      </c>
    </row>
    <row r="162" spans="1:4">
      <c r="A162" s="11" t="s">
        <v>78</v>
      </c>
      <c r="B162" s="20" t="s">
        <v>75</v>
      </c>
      <c r="C162" s="21" t="s">
        <v>77</v>
      </c>
      <c r="D162" s="12">
        <v>-997</v>
      </c>
    </row>
    <row r="163" spans="1:4">
      <c r="A163" s="11" t="s">
        <v>76</v>
      </c>
      <c r="B163" s="20" t="s">
        <v>75</v>
      </c>
      <c r="C163" s="21" t="s">
        <v>74</v>
      </c>
      <c r="D163" s="12">
        <v>-997</v>
      </c>
    </row>
    <row r="164" spans="1:4">
      <c r="A164" s="11" t="s">
        <v>73</v>
      </c>
      <c r="B164" s="20" t="s">
        <v>72</v>
      </c>
      <c r="C164" s="21" t="s">
        <v>0</v>
      </c>
      <c r="D164" s="12">
        <v>0</v>
      </c>
    </row>
    <row r="165" spans="1:4" ht="25.5">
      <c r="A165" s="11" t="s">
        <v>60</v>
      </c>
      <c r="B165" s="20" t="s">
        <v>71</v>
      </c>
      <c r="C165" s="21" t="s">
        <v>0</v>
      </c>
      <c r="D165" s="12">
        <v>0</v>
      </c>
    </row>
    <row r="166" spans="1:4">
      <c r="A166" s="11" t="s">
        <v>70</v>
      </c>
      <c r="B166" s="20" t="s">
        <v>69</v>
      </c>
      <c r="C166" s="21" t="s">
        <v>0</v>
      </c>
      <c r="D166" s="12">
        <v>-2105.1999999999998</v>
      </c>
    </row>
    <row r="167" spans="1:4" ht="25.5">
      <c r="A167" s="11" t="s">
        <v>40</v>
      </c>
      <c r="B167" s="20" t="s">
        <v>69</v>
      </c>
      <c r="C167" s="21" t="s">
        <v>39</v>
      </c>
      <c r="D167" s="12">
        <v>-2105.1999999999998</v>
      </c>
    </row>
    <row r="168" spans="1:4">
      <c r="A168" s="11" t="s">
        <v>67</v>
      </c>
      <c r="B168" s="20" t="s">
        <v>69</v>
      </c>
      <c r="C168" s="21" t="s">
        <v>65</v>
      </c>
      <c r="D168" s="12">
        <v>-2105.1999999999998</v>
      </c>
    </row>
    <row r="169" spans="1:4" ht="25.5">
      <c r="A169" s="11" t="s">
        <v>68</v>
      </c>
      <c r="B169" s="20" t="s">
        <v>66</v>
      </c>
      <c r="C169" s="21" t="s">
        <v>0</v>
      </c>
      <c r="D169" s="12">
        <v>2000</v>
      </c>
    </row>
    <row r="170" spans="1:4" ht="25.5">
      <c r="A170" s="11" t="s">
        <v>40</v>
      </c>
      <c r="B170" s="20" t="s">
        <v>66</v>
      </c>
      <c r="C170" s="21" t="s">
        <v>39</v>
      </c>
      <c r="D170" s="12">
        <v>2000</v>
      </c>
    </row>
    <row r="171" spans="1:4">
      <c r="A171" s="11" t="s">
        <v>67</v>
      </c>
      <c r="B171" s="20" t="s">
        <v>66</v>
      </c>
      <c r="C171" s="21" t="s">
        <v>65</v>
      </c>
      <c r="D171" s="12">
        <v>2000</v>
      </c>
    </row>
    <row r="172" spans="1:4" ht="38.25">
      <c r="A172" s="23" t="s">
        <v>234</v>
      </c>
      <c r="B172" s="24" t="s">
        <v>235</v>
      </c>
      <c r="C172" s="25" t="s">
        <v>0</v>
      </c>
      <c r="D172" s="26">
        <v>105.2</v>
      </c>
    </row>
    <row r="173" spans="1:4" ht="25.5">
      <c r="A173" s="23" t="s">
        <v>40</v>
      </c>
      <c r="B173" s="24" t="s">
        <v>235</v>
      </c>
      <c r="C173" s="25" t="s">
        <v>39</v>
      </c>
      <c r="D173" s="26">
        <v>105.2</v>
      </c>
    </row>
    <row r="174" spans="1:4">
      <c r="A174" s="23" t="s">
        <v>67</v>
      </c>
      <c r="B174" s="24" t="s">
        <v>235</v>
      </c>
      <c r="C174" s="25" t="s">
        <v>65</v>
      </c>
      <c r="D174" s="26">
        <v>105.2</v>
      </c>
    </row>
    <row r="175" spans="1:4" ht="25.5">
      <c r="A175" s="16" t="s">
        <v>64</v>
      </c>
      <c r="B175" s="18" t="s">
        <v>63</v>
      </c>
      <c r="C175" s="19" t="s">
        <v>0</v>
      </c>
      <c r="D175" s="13">
        <v>6467.9</v>
      </c>
    </row>
    <row r="176" spans="1:4">
      <c r="A176" s="11" t="s">
        <v>62</v>
      </c>
      <c r="B176" s="20" t="s">
        <v>61</v>
      </c>
      <c r="C176" s="21" t="s">
        <v>0</v>
      </c>
      <c r="D176" s="12">
        <v>-567.20000000000005</v>
      </c>
    </row>
    <row r="177" spans="1:4" ht="25.5">
      <c r="A177" s="11" t="s">
        <v>60</v>
      </c>
      <c r="B177" s="20" t="s">
        <v>59</v>
      </c>
      <c r="C177" s="21" t="s">
        <v>0</v>
      </c>
      <c r="D177" s="12">
        <v>-567.20000000000005</v>
      </c>
    </row>
    <row r="178" spans="1:4">
      <c r="A178" s="11" t="s">
        <v>58</v>
      </c>
      <c r="B178" s="20" t="s">
        <v>55</v>
      </c>
      <c r="C178" s="21" t="s">
        <v>0</v>
      </c>
      <c r="D178" s="12">
        <v>-567.20000000000005</v>
      </c>
    </row>
    <row r="179" spans="1:4" ht="38.25">
      <c r="A179" s="11" t="s">
        <v>17</v>
      </c>
      <c r="B179" s="20" t="s">
        <v>55</v>
      </c>
      <c r="C179" s="21" t="s">
        <v>16</v>
      </c>
      <c r="D179" s="12">
        <v>-565.20000000000005</v>
      </c>
    </row>
    <row r="180" spans="1:4">
      <c r="A180" s="11" t="s">
        <v>57</v>
      </c>
      <c r="B180" s="20" t="s">
        <v>55</v>
      </c>
      <c r="C180" s="21" t="s">
        <v>56</v>
      </c>
      <c r="D180" s="12">
        <v>-565.20000000000005</v>
      </c>
    </row>
    <row r="181" spans="1:4">
      <c r="A181" s="11" t="s">
        <v>33</v>
      </c>
      <c r="B181" s="20" t="s">
        <v>55</v>
      </c>
      <c r="C181" s="21" t="s">
        <v>32</v>
      </c>
      <c r="D181" s="12">
        <v>0</v>
      </c>
    </row>
    <row r="182" spans="1:4">
      <c r="A182" s="11" t="s">
        <v>31</v>
      </c>
      <c r="B182" s="20" t="s">
        <v>55</v>
      </c>
      <c r="C182" s="21" t="s">
        <v>29</v>
      </c>
      <c r="D182" s="12">
        <v>0</v>
      </c>
    </row>
    <row r="183" spans="1:4">
      <c r="A183" s="11" t="s">
        <v>5</v>
      </c>
      <c r="B183" s="20" t="s">
        <v>55</v>
      </c>
      <c r="C183" s="21" t="s">
        <v>4</v>
      </c>
      <c r="D183" s="12">
        <v>-2</v>
      </c>
    </row>
    <row r="184" spans="1:4">
      <c r="A184" s="11" t="s">
        <v>3</v>
      </c>
      <c r="B184" s="20" t="s">
        <v>55</v>
      </c>
      <c r="C184" s="21" t="s">
        <v>1</v>
      </c>
      <c r="D184" s="12">
        <v>-2</v>
      </c>
    </row>
    <row r="185" spans="1:4">
      <c r="A185" s="11" t="s">
        <v>54</v>
      </c>
      <c r="B185" s="20" t="s">
        <v>53</v>
      </c>
      <c r="C185" s="21" t="s">
        <v>0</v>
      </c>
      <c r="D185" s="12">
        <v>7035.1</v>
      </c>
    </row>
    <row r="186" spans="1:4" ht="25.5">
      <c r="A186" s="11" t="s">
        <v>52</v>
      </c>
      <c r="B186" s="20" t="s">
        <v>51</v>
      </c>
      <c r="C186" s="21" t="s">
        <v>0</v>
      </c>
      <c r="D186" s="12">
        <v>6603.2</v>
      </c>
    </row>
    <row r="187" spans="1:4">
      <c r="A187" s="11" t="s">
        <v>24</v>
      </c>
      <c r="B187" s="20" t="s">
        <v>50</v>
      </c>
      <c r="C187" s="21" t="s">
        <v>0</v>
      </c>
      <c r="D187" s="12">
        <v>6603.2</v>
      </c>
    </row>
    <row r="188" spans="1:4">
      <c r="A188" s="11" t="s">
        <v>33</v>
      </c>
      <c r="B188" s="20" t="s">
        <v>50</v>
      </c>
      <c r="C188" s="21" t="s">
        <v>32</v>
      </c>
      <c r="D188" s="12">
        <v>349</v>
      </c>
    </row>
    <row r="189" spans="1:4">
      <c r="A189" s="11" t="s">
        <v>31</v>
      </c>
      <c r="B189" s="20" t="s">
        <v>50</v>
      </c>
      <c r="C189" s="21" t="s">
        <v>29</v>
      </c>
      <c r="D189" s="12">
        <v>349</v>
      </c>
    </row>
    <row r="190" spans="1:4">
      <c r="A190" s="11" t="s">
        <v>9</v>
      </c>
      <c r="B190" s="20" t="s">
        <v>50</v>
      </c>
      <c r="C190" s="21" t="s">
        <v>8</v>
      </c>
      <c r="D190" s="12">
        <v>6254.2</v>
      </c>
    </row>
    <row r="191" spans="1:4">
      <c r="A191" s="11" t="s">
        <v>7</v>
      </c>
      <c r="B191" s="20" t="s">
        <v>50</v>
      </c>
      <c r="C191" s="21" t="s">
        <v>6</v>
      </c>
      <c r="D191" s="12">
        <v>6254.2</v>
      </c>
    </row>
    <row r="192" spans="1:4" ht="38.25">
      <c r="A192" s="11" t="s">
        <v>49</v>
      </c>
      <c r="B192" s="20" t="s">
        <v>48</v>
      </c>
      <c r="C192" s="21" t="s">
        <v>0</v>
      </c>
      <c r="D192" s="12">
        <v>431.9</v>
      </c>
    </row>
    <row r="193" spans="1:4" ht="38.25">
      <c r="A193" s="11" t="s">
        <v>47</v>
      </c>
      <c r="B193" s="20" t="s">
        <v>46</v>
      </c>
      <c r="C193" s="21" t="s">
        <v>0</v>
      </c>
      <c r="D193" s="12">
        <v>431.9</v>
      </c>
    </row>
    <row r="194" spans="1:4">
      <c r="A194" s="11" t="s">
        <v>9</v>
      </c>
      <c r="B194" s="20" t="s">
        <v>46</v>
      </c>
      <c r="C194" s="21" t="s">
        <v>8</v>
      </c>
      <c r="D194" s="12">
        <v>431.9</v>
      </c>
    </row>
    <row r="195" spans="1:4">
      <c r="A195" s="11" t="s">
        <v>7</v>
      </c>
      <c r="B195" s="20" t="s">
        <v>46</v>
      </c>
      <c r="C195" s="21" t="s">
        <v>6</v>
      </c>
      <c r="D195" s="12">
        <v>431.9</v>
      </c>
    </row>
    <row r="196" spans="1:4">
      <c r="A196" s="16" t="s">
        <v>45</v>
      </c>
      <c r="B196" s="18" t="s">
        <v>44</v>
      </c>
      <c r="C196" s="19" t="s">
        <v>0</v>
      </c>
      <c r="D196" s="13">
        <v>500</v>
      </c>
    </row>
    <row r="197" spans="1:4">
      <c r="A197" s="11" t="s">
        <v>43</v>
      </c>
      <c r="B197" s="20" t="s">
        <v>42</v>
      </c>
      <c r="C197" s="21" t="s">
        <v>0</v>
      </c>
      <c r="D197" s="12">
        <v>500</v>
      </c>
    </row>
    <row r="198" spans="1:4">
      <c r="A198" s="11" t="s">
        <v>41</v>
      </c>
      <c r="B198" s="20" t="s">
        <v>37</v>
      </c>
      <c r="C198" s="21" t="s">
        <v>0</v>
      </c>
      <c r="D198" s="12">
        <v>500</v>
      </c>
    </row>
    <row r="199" spans="1:4" ht="25.5">
      <c r="A199" s="11" t="s">
        <v>40</v>
      </c>
      <c r="B199" s="20" t="s">
        <v>37</v>
      </c>
      <c r="C199" s="21" t="s">
        <v>39</v>
      </c>
      <c r="D199" s="12">
        <v>500</v>
      </c>
    </row>
    <row r="200" spans="1:4">
      <c r="A200" s="11" t="s">
        <v>38</v>
      </c>
      <c r="B200" s="20" t="s">
        <v>37</v>
      </c>
      <c r="C200" s="21" t="s">
        <v>36</v>
      </c>
      <c r="D200" s="12">
        <v>500</v>
      </c>
    </row>
    <row r="201" spans="1:4" ht="38.25">
      <c r="A201" s="11" t="s">
        <v>35</v>
      </c>
      <c r="B201" s="20" t="s">
        <v>34</v>
      </c>
      <c r="C201" s="21" t="s">
        <v>0</v>
      </c>
      <c r="D201" s="12">
        <v>0</v>
      </c>
    </row>
    <row r="202" spans="1:4">
      <c r="A202" s="11" t="s">
        <v>24</v>
      </c>
      <c r="B202" s="20" t="s">
        <v>30</v>
      </c>
      <c r="C202" s="21" t="s">
        <v>0</v>
      </c>
      <c r="D202" s="12">
        <v>0</v>
      </c>
    </row>
    <row r="203" spans="1:4" ht="38.25">
      <c r="A203" s="11" t="s">
        <v>17</v>
      </c>
      <c r="B203" s="20" t="s">
        <v>30</v>
      </c>
      <c r="C203" s="21" t="s">
        <v>16</v>
      </c>
      <c r="D203" s="12">
        <v>-8</v>
      </c>
    </row>
    <row r="204" spans="1:4">
      <c r="A204" s="11" t="s">
        <v>15</v>
      </c>
      <c r="B204" s="20" t="s">
        <v>30</v>
      </c>
      <c r="C204" s="21" t="s">
        <v>13</v>
      </c>
      <c r="D204" s="12">
        <v>-8</v>
      </c>
    </row>
    <row r="205" spans="1:4">
      <c r="A205" s="11" t="s">
        <v>33</v>
      </c>
      <c r="B205" s="20" t="s">
        <v>30</v>
      </c>
      <c r="C205" s="21" t="s">
        <v>32</v>
      </c>
      <c r="D205" s="12">
        <v>8</v>
      </c>
    </row>
    <row r="206" spans="1:4">
      <c r="A206" s="11" t="s">
        <v>31</v>
      </c>
      <c r="B206" s="20" t="s">
        <v>30</v>
      </c>
      <c r="C206" s="21" t="s">
        <v>29</v>
      </c>
      <c r="D206" s="12">
        <v>8</v>
      </c>
    </row>
    <row r="207" spans="1:4" ht="25.5">
      <c r="A207" s="16" t="s">
        <v>28</v>
      </c>
      <c r="B207" s="18" t="s">
        <v>27</v>
      </c>
      <c r="C207" s="19" t="s">
        <v>0</v>
      </c>
      <c r="D207" s="13">
        <v>371.6</v>
      </c>
    </row>
    <row r="208" spans="1:4" ht="25.5">
      <c r="A208" s="11" t="s">
        <v>26</v>
      </c>
      <c r="B208" s="20" t="s">
        <v>25</v>
      </c>
      <c r="C208" s="21" t="s">
        <v>0</v>
      </c>
      <c r="D208" s="12">
        <v>371.6</v>
      </c>
    </row>
    <row r="209" spans="1:4">
      <c r="A209" s="11" t="s">
        <v>24</v>
      </c>
      <c r="B209" s="20" t="s">
        <v>23</v>
      </c>
      <c r="C209" s="21" t="s">
        <v>0</v>
      </c>
      <c r="D209" s="12">
        <v>371.6</v>
      </c>
    </row>
    <row r="210" spans="1:4">
      <c r="A210" s="11" t="s">
        <v>9</v>
      </c>
      <c r="B210" s="20" t="s">
        <v>23</v>
      </c>
      <c r="C210" s="21" t="s">
        <v>8</v>
      </c>
      <c r="D210" s="12">
        <v>371.6</v>
      </c>
    </row>
    <row r="211" spans="1:4">
      <c r="A211" s="11" t="s">
        <v>7</v>
      </c>
      <c r="B211" s="20" t="s">
        <v>23</v>
      </c>
      <c r="C211" s="21" t="s">
        <v>6</v>
      </c>
      <c r="D211" s="12">
        <v>371.6</v>
      </c>
    </row>
    <row r="212" spans="1:4">
      <c r="A212" s="16" t="s">
        <v>22</v>
      </c>
      <c r="B212" s="18" t="s">
        <v>21</v>
      </c>
      <c r="C212" s="19" t="s">
        <v>0</v>
      </c>
      <c r="D212" s="13">
        <v>-1279</v>
      </c>
    </row>
    <row r="213" spans="1:4">
      <c r="A213" s="11" t="s">
        <v>20</v>
      </c>
      <c r="B213" s="20" t="s">
        <v>19</v>
      </c>
      <c r="C213" s="21" t="s">
        <v>0</v>
      </c>
      <c r="D213" s="12">
        <v>-300</v>
      </c>
    </row>
    <row r="214" spans="1:4" ht="38.25">
      <c r="A214" s="11" t="s">
        <v>17</v>
      </c>
      <c r="B214" s="20" t="s">
        <v>19</v>
      </c>
      <c r="C214" s="21" t="s">
        <v>16</v>
      </c>
      <c r="D214" s="12">
        <v>-300</v>
      </c>
    </row>
    <row r="215" spans="1:4">
      <c r="A215" s="11" t="s">
        <v>15</v>
      </c>
      <c r="B215" s="20" t="s">
        <v>19</v>
      </c>
      <c r="C215" s="21" t="s">
        <v>13</v>
      </c>
      <c r="D215" s="12">
        <v>-300</v>
      </c>
    </row>
    <row r="216" spans="1:4">
      <c r="A216" s="11" t="s">
        <v>18</v>
      </c>
      <c r="B216" s="20" t="s">
        <v>14</v>
      </c>
      <c r="C216" s="21" t="s">
        <v>0</v>
      </c>
      <c r="D216" s="12">
        <v>300</v>
      </c>
    </row>
    <row r="217" spans="1:4" ht="38.25">
      <c r="A217" s="11" t="s">
        <v>17</v>
      </c>
      <c r="B217" s="20" t="s">
        <v>14</v>
      </c>
      <c r="C217" s="21" t="s">
        <v>16</v>
      </c>
      <c r="D217" s="12">
        <v>300</v>
      </c>
    </row>
    <row r="218" spans="1:4">
      <c r="A218" s="11" t="s">
        <v>15</v>
      </c>
      <c r="B218" s="20" t="s">
        <v>14</v>
      </c>
      <c r="C218" s="21" t="s">
        <v>13</v>
      </c>
      <c r="D218" s="12">
        <v>300</v>
      </c>
    </row>
    <row r="219" spans="1:4">
      <c r="A219" s="11" t="s">
        <v>12</v>
      </c>
      <c r="B219" s="20" t="s">
        <v>11</v>
      </c>
      <c r="C219" s="21" t="s">
        <v>0</v>
      </c>
      <c r="D219" s="12">
        <v>25</v>
      </c>
    </row>
    <row r="220" spans="1:4">
      <c r="A220" s="11" t="s">
        <v>5</v>
      </c>
      <c r="B220" s="20" t="s">
        <v>11</v>
      </c>
      <c r="C220" s="21" t="s">
        <v>4</v>
      </c>
      <c r="D220" s="12">
        <v>25</v>
      </c>
    </row>
    <row r="221" spans="1:4">
      <c r="A221" s="11" t="s">
        <v>3</v>
      </c>
      <c r="B221" s="20" t="s">
        <v>11</v>
      </c>
      <c r="C221" s="21" t="s">
        <v>1</v>
      </c>
      <c r="D221" s="12">
        <v>25</v>
      </c>
    </row>
    <row r="222" spans="1:4">
      <c r="A222" s="11" t="s">
        <v>10</v>
      </c>
      <c r="B222" s="20" t="s">
        <v>2</v>
      </c>
      <c r="C222" s="21" t="s">
        <v>0</v>
      </c>
      <c r="D222" s="12">
        <v>-1304</v>
      </c>
    </row>
    <row r="223" spans="1:4">
      <c r="A223" s="11" t="s">
        <v>9</v>
      </c>
      <c r="B223" s="20" t="s">
        <v>2</v>
      </c>
      <c r="C223" s="21" t="s">
        <v>8</v>
      </c>
      <c r="D223" s="12">
        <v>-1388</v>
      </c>
    </row>
    <row r="224" spans="1:4">
      <c r="A224" s="11" t="s">
        <v>7</v>
      </c>
      <c r="B224" s="20" t="s">
        <v>2</v>
      </c>
      <c r="C224" s="21" t="s">
        <v>6</v>
      </c>
      <c r="D224" s="12">
        <v>-1388</v>
      </c>
    </row>
    <row r="225" spans="1:4">
      <c r="A225" s="11" t="s">
        <v>5</v>
      </c>
      <c r="B225" s="20" t="s">
        <v>2</v>
      </c>
      <c r="C225" s="21" t="s">
        <v>4</v>
      </c>
      <c r="D225" s="12">
        <v>84</v>
      </c>
    </row>
    <row r="226" spans="1:4">
      <c r="A226" s="11" t="s">
        <v>3</v>
      </c>
      <c r="B226" s="20" t="s">
        <v>2</v>
      </c>
      <c r="C226" s="21" t="s">
        <v>1</v>
      </c>
      <c r="D226" s="12">
        <v>84</v>
      </c>
    </row>
    <row r="227" spans="1:4" ht="12.75" customHeight="1">
      <c r="A227" s="17" t="s">
        <v>231</v>
      </c>
      <c r="B227" s="17"/>
      <c r="C227" s="17"/>
      <c r="D227" s="13">
        <f>84377.4+800.2</f>
        <v>85177.599999999991</v>
      </c>
    </row>
    <row r="228" spans="1:4" ht="12.75" customHeight="1">
      <c r="A228" s="1"/>
      <c r="B228" s="1"/>
      <c r="C228" s="1"/>
      <c r="D228" s="1"/>
    </row>
    <row r="229" spans="1:4" ht="11.25" customHeight="1">
      <c r="A229" s="29"/>
      <c r="B229" s="29"/>
      <c r="C229" s="29"/>
      <c r="D229" s="29"/>
    </row>
    <row r="230" spans="1:4" ht="11.25" customHeight="1">
      <c r="A230" s="6"/>
      <c r="B230" s="6"/>
      <c r="C230" s="6"/>
      <c r="D230" s="6"/>
    </row>
    <row r="231" spans="1:4" ht="11.25" customHeight="1">
      <c r="A231" s="8"/>
      <c r="B231" s="8"/>
      <c r="C231" s="8"/>
      <c r="D231" s="8"/>
    </row>
    <row r="232" spans="1:4" ht="11.25" customHeight="1">
      <c r="A232" s="6"/>
      <c r="B232" s="1"/>
      <c r="C232" s="1"/>
      <c r="D232" s="1"/>
    </row>
    <row r="233" spans="1:4" ht="11.25" customHeight="1">
      <c r="A233" s="6"/>
      <c r="B233" s="6"/>
      <c r="C233" s="6"/>
      <c r="D233" s="6"/>
    </row>
    <row r="234" spans="1:4" ht="2.85" customHeight="1">
      <c r="A234" s="1"/>
      <c r="B234" s="1"/>
      <c r="C234" s="1"/>
      <c r="D234" s="1"/>
    </row>
  </sheetData>
  <mergeCells count="6">
    <mergeCell ref="B2:D2"/>
    <mergeCell ref="A5:D5"/>
    <mergeCell ref="A6:D6"/>
    <mergeCell ref="A7:D7"/>
    <mergeCell ref="A229:D229"/>
    <mergeCell ref="B3:D3"/>
  </mergeCells>
  <pageMargins left="0.39370078740157483" right="0.39370078740157483" top="0.39370078740157483" bottom="0.39370078740157483" header="0.51181102362204722" footer="0.51181102362204722"/>
  <pageSetup paperSize="9" scale="7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8.3.</vt:lpstr>
      <vt:lpstr>'Приложение 8.3.'!Заголовки_для_печати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Васильевна Зорина</dc:creator>
  <cp:lastModifiedBy>Пользователь</cp:lastModifiedBy>
  <cp:lastPrinted>2017-08-04T06:57:51Z</cp:lastPrinted>
  <dcterms:created xsi:type="dcterms:W3CDTF">2017-08-03T13:01:05Z</dcterms:created>
  <dcterms:modified xsi:type="dcterms:W3CDTF">2017-08-08T10:07:45Z</dcterms:modified>
</cp:coreProperties>
</file>